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光耀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<sst xmlns="http://schemas.openxmlformats.org/spreadsheetml/2006/main" count="34" uniqueCount="18">
  <si>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</si>
  <si>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</si>
  <si>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</si>
  <si>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</si>
  <si>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</si>
  <si>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</si>
  <si>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</si>
  <si>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</si>
  <si>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</si>
  <si>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</si>
  <si>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</si>
  <si>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</si>
  <si>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</si>
  <si>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</si>
  <si>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住宅物管费</t>
  </si>
  <si>
    <t>按总额减免</t>
  </si>
  <si>
    <t>非政策性减免</t>
  </si>
  <si>
    <t>清欠谈判减免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</si>
</sst>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49" applyNumberForma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76" fontId="0" fillId="0" borderId="2" xfId="49" applyNumberFormat="1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4" fontId="0" fillId="0" borderId="2" xfId="49" applyNumberFormat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H13" sqref="H13"/>
    </sheetView>
  </sheetViews>
  <sheetFormatPr defaultColWidth="9" defaultRowHeight="13.8" outlineLevelRow="6"/>
  <cols>
    <col min="1" max="1" width="16.3333333333333" style="2" customWidth="1"/>
    <col min="2" max="2" width="12.8796296296296" style="2" customWidth="1"/>
    <col min="3" max="3" width="19" style="2" customWidth="1"/>
    <col min="4" max="4" width="14.75" style="2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2" customWidth="1"/>
    <col min="14" max="16384" width="9" style="3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4.4" spans="1:13">
      <c r="A3" s="6" t="str">
        <f>"屈子豪"</f>
        <v>屈子豪</v>
      </c>
      <c r="B3" s="6" t="str">
        <f>"20-01-1601"</f>
        <v>20-01-1601</v>
      </c>
      <c r="C3" s="7" t="s">
        <v>14</v>
      </c>
      <c r="D3" s="8">
        <v>427.188</v>
      </c>
      <c r="E3" s="9"/>
      <c r="F3" s="9"/>
      <c r="G3" s="9" t="s">
        <v>15</v>
      </c>
      <c r="H3" s="9" t="s">
        <v>16</v>
      </c>
      <c r="I3" s="9"/>
      <c r="J3" s="12">
        <v>44927</v>
      </c>
      <c r="K3" s="12">
        <v>44985</v>
      </c>
      <c r="L3" s="9" t="s">
        <v>17</v>
      </c>
      <c r="M3" s="9"/>
    </row>
    <row r="4" ht="14.4" spans="1:13">
      <c r="A4" s="6" t="str">
        <f>"董文森、章雅倩"</f>
        <v>董文森、章雅倩</v>
      </c>
      <c r="B4" s="6" t="str">
        <f>"22-01-0401"</f>
        <v>22-01-0401</v>
      </c>
      <c r="C4" s="7" t="s">
        <v>14</v>
      </c>
      <c r="D4" s="10">
        <v>895.005</v>
      </c>
      <c r="E4" s="11"/>
      <c r="F4" s="11"/>
      <c r="G4" s="9" t="s">
        <v>15</v>
      </c>
      <c r="H4" s="9" t="s">
        <v>16</v>
      </c>
      <c r="I4" s="11"/>
      <c r="J4" s="12">
        <v>44927</v>
      </c>
      <c r="K4" s="12">
        <v>44985</v>
      </c>
      <c r="L4" s="9" t="s">
        <v>17</v>
      </c>
      <c r="M4" s="11"/>
    </row>
    <row r="5" ht="14.4" spans="1:13">
      <c r="A5" s="6" t="str">
        <f>"黄雯雯"</f>
        <v>黄雯雯</v>
      </c>
      <c r="B5" s="6" t="str">
        <f>"25-01-1302"</f>
        <v>25-01-1302</v>
      </c>
      <c r="C5" s="7" t="s">
        <v>14</v>
      </c>
      <c r="D5" s="10">
        <v>536.835</v>
      </c>
      <c r="E5" s="11"/>
      <c r="F5" s="11"/>
      <c r="G5" s="9" t="s">
        <v>15</v>
      </c>
      <c r="H5" s="9" t="s">
        <v>16</v>
      </c>
      <c r="I5" s="11"/>
      <c r="J5" s="12">
        <v>44927</v>
      </c>
      <c r="K5" s="12">
        <v>44985</v>
      </c>
      <c r="L5" s="9" t="s">
        <v>17</v>
      </c>
      <c r="M5" s="11"/>
    </row>
    <row r="6" ht="14.4" spans="1:13">
      <c r="A6" s="6" t="str">
        <f>"谭土兴"</f>
        <v>谭土兴</v>
      </c>
      <c r="B6" s="6" t="str">
        <f>"27-03-1401"</f>
        <v>27-03-1401</v>
      </c>
      <c r="C6" s="7" t="s">
        <v>14</v>
      </c>
      <c r="D6" s="10">
        <v>6052.335</v>
      </c>
      <c r="E6" s="11"/>
      <c r="F6" s="11"/>
      <c r="G6" s="9" t="s">
        <v>15</v>
      </c>
      <c r="H6" s="9" t="s">
        <v>16</v>
      </c>
      <c r="I6" s="11"/>
      <c r="J6" s="13">
        <v>44317</v>
      </c>
      <c r="K6" s="13">
        <v>44834</v>
      </c>
      <c r="L6" s="9" t="s">
        <v>17</v>
      </c>
      <c r="M6" s="11"/>
    </row>
    <row r="7" ht="14.4" spans="1:13">
      <c r="A7" s="6" t="str">
        <f>"严蓉蓉"</f>
        <v>严蓉蓉</v>
      </c>
      <c r="B7" s="6" t="str">
        <f>"19-01-1301"</f>
        <v>19-01-1301</v>
      </c>
      <c r="C7" s="7" t="s">
        <v>14</v>
      </c>
      <c r="D7" s="10">
        <v>6384.895</v>
      </c>
      <c r="E7" s="11"/>
      <c r="F7" s="11"/>
      <c r="G7" s="9" t="s">
        <v>15</v>
      </c>
      <c r="H7" s="9" t="s">
        <v>16</v>
      </c>
      <c r="I7" s="11"/>
      <c r="J7" s="13">
        <v>44317</v>
      </c>
      <c r="K7" s="13">
        <v>44804</v>
      </c>
      <c r="L7" s="9" t="s">
        <v>17</v>
      </c>
      <c r="M7" s="11"/>
    </row>
  </sheetData>
  <mergeCells count="1">
    <mergeCell ref="A1:M1"/>
  </mergeCells>
  <conditionalFormatting sqref="B3:B7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光耀府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예쁘고 예쁘 다.</cp:lastModifiedBy>
  <dcterms:created xsi:type="dcterms:W3CDTF">2017-09-21T03:00:00Z</dcterms:created>
  <dcterms:modified xsi:type="dcterms:W3CDTF">2025-06-09T03:29:38Z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DB680C6A234443E9ADD80BB5CD2806BC_13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