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<sst xmlns="http://schemas.openxmlformats.org/spreadsheetml/2006/main" count="341" uniqueCount="90">
  <si>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</si>
  <si>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</si>
  <si>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</si>
  <si>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</si>
  <si>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</si>
  <si>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</si>
  <si>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</si>
  <si>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</si>
  <si>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</si>
  <si>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</si>
  <si>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</si>
  <si>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</si>
  <si>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</si>
  <si>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</si>
  <si>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游风清</t>
  </si>
  <si>
    <t>B8-05-2305</t>
  </si>
  <si>
    <t>住宅物管费</t>
  </si>
  <si>
    <t/>
  </si>
  <si>
    <t>按总额减免</t>
  </si>
  <si>
    <t>非政策性减免</t>
  </si>
  <si>
    <t>2019-01-01</t>
  </si>
  <si>
    <t>2028-12-31</t>
  </si>
  <si>
    <t>清欠谈判减免</t>
  </si>
  <si>
    <t>RXFW-QY-GZQSD-2025-08-00373</t>
  </si>
  <si>
    <t>王海丽</t>
  </si>
  <si>
    <t>A11-09</t>
  </si>
  <si>
    <t>商业物管费</t>
  </si>
  <si>
    <t>其他</t>
  </si>
  <si>
    <t>陈庚</t>
  </si>
  <si>
    <t>A9-03-1103</t>
  </si>
  <si>
    <t>丁书华</t>
  </si>
  <si>
    <t>A6-03-3003</t>
  </si>
  <si>
    <t>曾婷婷</t>
  </si>
  <si>
    <t>A3-03-1903</t>
  </si>
  <si>
    <t>林恒强</t>
  </si>
  <si>
    <t>A7-01-13A01</t>
  </si>
  <si>
    <t>李小兴</t>
  </si>
  <si>
    <t>B11-01-1101</t>
  </si>
  <si>
    <t>李玲玲</t>
  </si>
  <si>
    <t>B5-03-1903</t>
  </si>
  <si>
    <t>郑凯宾</t>
  </si>
  <si>
    <t>A2-03-2503</t>
  </si>
  <si>
    <t>陈伟康</t>
  </si>
  <si>
    <t>A6-03-2803</t>
  </si>
  <si>
    <t>陈菊香</t>
  </si>
  <si>
    <t>A3-01-0601</t>
  </si>
  <si>
    <t>周伟珠</t>
  </si>
  <si>
    <t>B9-03-0803</t>
  </si>
  <si>
    <t>高武纯</t>
  </si>
  <si>
    <t>A3-01-0901</t>
  </si>
  <si>
    <t>欧孝英</t>
  </si>
  <si>
    <t>B9-08-0808</t>
  </si>
  <si>
    <t>陈嘉伟</t>
  </si>
  <si>
    <t>A6-03-2603</t>
  </si>
  <si>
    <t>蔡勇</t>
  </si>
  <si>
    <t>B6-03-17A03</t>
  </si>
  <si>
    <t>林秀凤</t>
  </si>
  <si>
    <t>B8-05-13A05</t>
  </si>
  <si>
    <t>丁艳</t>
  </si>
  <si>
    <t>B6-03-0803</t>
  </si>
  <si>
    <t>王建英</t>
  </si>
  <si>
    <t>A5-01-0901</t>
  </si>
  <si>
    <t>游文周</t>
  </si>
  <si>
    <t>A3-01-2101</t>
  </si>
  <si>
    <t>陈志文</t>
  </si>
  <si>
    <t>B11-02-13A02</t>
  </si>
  <si>
    <t>林文财</t>
  </si>
  <si>
    <t>A2-03-1503</t>
  </si>
  <si>
    <t>陈花</t>
  </si>
  <si>
    <t>B10-01-0901</t>
  </si>
  <si>
    <t>林建财</t>
  </si>
  <si>
    <t>A9-05-2705</t>
  </si>
  <si>
    <t>高强</t>
  </si>
  <si>
    <t>B6-03-2803</t>
  </si>
  <si>
    <t>陈卫玲</t>
  </si>
  <si>
    <t>A1-02-2802</t>
  </si>
  <si>
    <t>黄瑞明</t>
  </si>
  <si>
    <t>A2-01-0801</t>
  </si>
  <si>
    <t>陈强</t>
  </si>
  <si>
    <t>B9-05-0605</t>
  </si>
  <si>
    <t>林妹妹</t>
  </si>
  <si>
    <t>B13-165</t>
  </si>
  <si>
    <t>李纲</t>
  </si>
  <si>
    <t>A7-01-1901</t>
  </si>
  <si>
    <t>杨美榕</t>
  </si>
  <si>
    <t>B11-03-0903</t>
  </si>
  <si>
    <t>李加金</t>
  </si>
  <si>
    <t>B5-03-2603</t>
  </si>
  <si>
    <t>林敏</t>
  </si>
  <si>
    <t>A2-02-2302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</si>
</sst>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&#23548;&#20986;&#25991;&#20214;\&#22823;&#21355;&#22478;WPS&#25991;&#20214;\&#25240;&#25187;&#26126;&#32454;2025\11&#20248;&#24800;&#30331;&#35760;&#34920;1&#24050;&#26680;202509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41">
          <cell r="F41" t="str">
            <v>A9-03-1103</v>
          </cell>
          <cell r="G41" t="str">
            <v>陈庚</v>
          </cell>
          <cell r="H41">
            <v>108.21</v>
          </cell>
          <cell r="I41">
            <v>2</v>
          </cell>
          <cell r="J41" t="str">
            <v>2024/8/1-2024/12/31</v>
          </cell>
          <cell r="K41">
            <v>1082.1</v>
          </cell>
          <cell r="L41">
            <v>235.6</v>
          </cell>
          <cell r="M41">
            <v>1317.7</v>
          </cell>
          <cell r="N41">
            <v>0.2</v>
          </cell>
          <cell r="O41">
            <v>216.42</v>
          </cell>
        </row>
        <row r="42">
          <cell r="F42" t="str">
            <v>A6-03-3003</v>
          </cell>
          <cell r="G42" t="str">
            <v>丁书华</v>
          </cell>
          <cell r="H42">
            <v>108.31</v>
          </cell>
          <cell r="I42">
            <v>2</v>
          </cell>
          <cell r="J42" t="str">
            <v>2024/7/1-2024/12/31</v>
          </cell>
          <cell r="K42">
            <v>1299.72</v>
          </cell>
          <cell r="L42">
            <v>243.9</v>
          </cell>
          <cell r="M42">
            <v>1543.62</v>
          </cell>
          <cell r="N42">
            <v>0.2</v>
          </cell>
          <cell r="O42">
            <v>259.94</v>
          </cell>
        </row>
        <row r="43">
          <cell r="F43" t="str">
            <v>A6-03-3003</v>
          </cell>
          <cell r="G43" t="str">
            <v>丁书华</v>
          </cell>
          <cell r="H43">
            <v>108.31</v>
          </cell>
          <cell r="I43">
            <v>2</v>
          </cell>
          <cell r="J43" t="str">
            <v>2025/1/1-2025/12/31</v>
          </cell>
          <cell r="K43">
            <v>2599.44</v>
          </cell>
          <cell r="L43">
            <v>181.71</v>
          </cell>
          <cell r="M43">
            <v>2781.15</v>
          </cell>
          <cell r="N43">
            <v>0.2</v>
          </cell>
          <cell r="O43">
            <v>519.89</v>
          </cell>
        </row>
        <row r="44">
          <cell r="F44" t="str">
            <v>A3-03-1903</v>
          </cell>
          <cell r="G44" t="str">
            <v>曾婷婷</v>
          </cell>
          <cell r="H44">
            <v>105.45</v>
          </cell>
          <cell r="I44">
            <v>2</v>
          </cell>
          <cell r="J44" t="str">
            <v>2023/1/1-2024/12/31</v>
          </cell>
          <cell r="K44">
            <v>5061.6</v>
          </cell>
          <cell r="L44">
            <v>0</v>
          </cell>
          <cell r="M44">
            <v>5061.6</v>
          </cell>
          <cell r="N44">
            <v>0.2</v>
          </cell>
          <cell r="O44">
            <v>1012.32</v>
          </cell>
        </row>
        <row r="45">
          <cell r="F45" t="str">
            <v>A3-03-1903</v>
          </cell>
          <cell r="G45" t="str">
            <v>曾婷婷</v>
          </cell>
          <cell r="H45">
            <v>105.45</v>
          </cell>
          <cell r="I45">
            <v>2</v>
          </cell>
          <cell r="J45" t="str">
            <v>2025/01/01-2025/12/31</v>
          </cell>
          <cell r="K45">
            <v>2530.8</v>
          </cell>
          <cell r="L45">
            <v>181.71</v>
          </cell>
          <cell r="M45">
            <v>2712.51</v>
          </cell>
          <cell r="N45">
            <v>0.2</v>
          </cell>
          <cell r="O45">
            <v>506.16</v>
          </cell>
        </row>
        <row r="46">
          <cell r="F46" t="str">
            <v>A7-01-13A01</v>
          </cell>
          <cell r="G46" t="str">
            <v>林恒强</v>
          </cell>
          <cell r="H46">
            <v>142.87</v>
          </cell>
          <cell r="I46">
            <v>2</v>
          </cell>
          <cell r="J46" t="str">
            <v>2023/1/1-2024/12/31</v>
          </cell>
          <cell r="K46">
            <v>6857.76</v>
          </cell>
          <cell r="L46">
            <v>0</v>
          </cell>
          <cell r="M46">
            <v>6857.76</v>
          </cell>
          <cell r="N46">
            <v>0.2</v>
          </cell>
          <cell r="O46">
            <v>1371.55</v>
          </cell>
        </row>
        <row r="47">
          <cell r="F47" t="str">
            <v>B11-01-1101</v>
          </cell>
          <cell r="G47" t="str">
            <v>李小兴</v>
          </cell>
          <cell r="H47">
            <v>147.92</v>
          </cell>
          <cell r="I47">
            <v>2</v>
          </cell>
          <cell r="J47" t="str">
            <v>2024/1/1-2024/12/31</v>
          </cell>
          <cell r="K47">
            <v>3550.08</v>
          </cell>
          <cell r="L47">
            <v>578.19</v>
          </cell>
          <cell r="M47">
            <v>4128.27</v>
          </cell>
          <cell r="N47">
            <v>0.2</v>
          </cell>
          <cell r="O47">
            <v>710.02</v>
          </cell>
        </row>
        <row r="48">
          <cell r="F48" t="str">
            <v>B5-03-1903</v>
          </cell>
          <cell r="G48" t="str">
            <v>李玲玲</v>
          </cell>
          <cell r="H48">
            <v>108.43</v>
          </cell>
          <cell r="I48">
            <v>2</v>
          </cell>
          <cell r="J48" t="str">
            <v>2024/1/1-2024/12/31</v>
          </cell>
          <cell r="K48">
            <v>2602.32</v>
          </cell>
          <cell r="L48">
            <v>574.61</v>
          </cell>
          <cell r="M48">
            <v>3176.93</v>
          </cell>
          <cell r="N48">
            <v>0.2</v>
          </cell>
          <cell r="O48">
            <v>520.46</v>
          </cell>
        </row>
        <row r="49">
          <cell r="F49" t="str">
            <v>A2-03-2503</v>
          </cell>
          <cell r="G49" t="str">
            <v>郑凯宾</v>
          </cell>
          <cell r="H49">
            <v>108.26</v>
          </cell>
          <cell r="I49">
            <v>2</v>
          </cell>
          <cell r="J49" t="str">
            <v>2025/1/1-2025/12/31</v>
          </cell>
          <cell r="K49">
            <v>2598.24</v>
          </cell>
          <cell r="L49">
            <v>170.95</v>
          </cell>
          <cell r="M49">
            <v>2769.19</v>
          </cell>
          <cell r="N49">
            <v>0.2</v>
          </cell>
          <cell r="O49">
            <v>519.65</v>
          </cell>
        </row>
        <row r="50">
          <cell r="F50" t="str">
            <v>A6-03-2803</v>
          </cell>
          <cell r="G50" t="str">
            <v>陈伟康</v>
          </cell>
          <cell r="H50">
            <v>108.41</v>
          </cell>
          <cell r="I50">
            <v>2</v>
          </cell>
          <cell r="J50" t="str">
            <v>2024/1/1-2024/12/31</v>
          </cell>
          <cell r="K50">
            <v>2601.84</v>
          </cell>
          <cell r="L50">
            <v>543.9</v>
          </cell>
          <cell r="M50">
            <v>3145.74</v>
          </cell>
          <cell r="N50">
            <v>0.2</v>
          </cell>
          <cell r="O50">
            <v>520.37</v>
          </cell>
        </row>
        <row r="51">
          <cell r="F51" t="str">
            <v>A3-01-0601</v>
          </cell>
          <cell r="G51" t="str">
            <v>陈菊香</v>
          </cell>
          <cell r="H51">
            <v>130.94</v>
          </cell>
          <cell r="I51">
            <v>2</v>
          </cell>
          <cell r="J51" t="str">
            <v>2024/1/1-2024/12/31</v>
          </cell>
          <cell r="K51">
            <v>3142.56</v>
          </cell>
          <cell r="L51">
            <v>523.15</v>
          </cell>
          <cell r="M51">
            <v>3665.71</v>
          </cell>
          <cell r="N51">
            <v>0.2</v>
          </cell>
          <cell r="O51">
            <v>628.51</v>
          </cell>
        </row>
        <row r="52">
          <cell r="F52" t="str">
            <v>B9-03-0803</v>
          </cell>
          <cell r="G52" t="str">
            <v>周伟珠</v>
          </cell>
          <cell r="H52">
            <v>106.14</v>
          </cell>
          <cell r="I52">
            <v>2</v>
          </cell>
          <cell r="J52" t="str">
            <v>2022/2/1-2024/12/31</v>
          </cell>
          <cell r="K52">
            <v>7429.8</v>
          </cell>
          <cell r="L52">
            <v>1046.15</v>
          </cell>
          <cell r="M52">
            <v>8475.95</v>
          </cell>
          <cell r="N52">
            <v>0.2</v>
          </cell>
          <cell r="O52">
            <v>1485.96</v>
          </cell>
        </row>
        <row r="53">
          <cell r="F53" t="str">
            <v>A3-01-0901</v>
          </cell>
          <cell r="G53" t="str">
            <v>高武纯</v>
          </cell>
          <cell r="H53">
            <v>130.94</v>
          </cell>
          <cell r="I53">
            <v>2</v>
          </cell>
          <cell r="J53" t="str">
            <v>2025/1/1-2025/12/31</v>
          </cell>
          <cell r="K53">
            <v>3142.56</v>
          </cell>
          <cell r="L53">
            <v>162.45</v>
          </cell>
          <cell r="M53">
            <v>3305.01</v>
          </cell>
          <cell r="N53">
            <v>0.2</v>
          </cell>
          <cell r="O53">
            <v>628.51</v>
          </cell>
        </row>
        <row r="54">
          <cell r="F54" t="str">
            <v>B9-08-0808</v>
          </cell>
          <cell r="G54" t="str">
            <v>欧孝英</v>
          </cell>
          <cell r="H54">
            <v>106.16</v>
          </cell>
          <cell r="I54">
            <v>2</v>
          </cell>
          <cell r="J54" t="str">
            <v>2023/10/1-2024/12/31</v>
          </cell>
          <cell r="K54">
            <v>3184.8</v>
          </cell>
          <cell r="L54">
            <v>776.85</v>
          </cell>
          <cell r="M54">
            <v>3961.65</v>
          </cell>
          <cell r="N54">
            <v>0.2</v>
          </cell>
          <cell r="O54">
            <v>636.96</v>
          </cell>
        </row>
        <row r="55">
          <cell r="F55" t="str">
            <v>A6-03-2603</v>
          </cell>
          <cell r="G55" t="str">
            <v>陈嘉伟</v>
          </cell>
          <cell r="H55">
            <v>108.2</v>
          </cell>
          <cell r="I55">
            <v>2</v>
          </cell>
          <cell r="J55" t="str">
            <v>2024/7/1-2024/12/31</v>
          </cell>
          <cell r="K55">
            <v>1298.4</v>
          </cell>
          <cell r="L55">
            <v>280.74</v>
          </cell>
          <cell r="M55">
            <v>1579.14</v>
          </cell>
          <cell r="N55">
            <v>0.2</v>
          </cell>
          <cell r="O55">
            <v>259.68</v>
          </cell>
        </row>
        <row r="56">
          <cell r="F56" t="str">
            <v>B6-03-17A03</v>
          </cell>
          <cell r="G56" t="str">
            <v>蔡勇</v>
          </cell>
          <cell r="H56">
            <v>108.43</v>
          </cell>
          <cell r="I56">
            <v>2</v>
          </cell>
          <cell r="J56" t="str">
            <v>2025/1/1-2025/12/31</v>
          </cell>
          <cell r="K56">
            <v>2602.32</v>
          </cell>
          <cell r="L56">
            <v>135.95</v>
          </cell>
          <cell r="M56">
            <v>2738.27</v>
          </cell>
          <cell r="N56">
            <v>0.2</v>
          </cell>
          <cell r="O56">
            <v>520.46</v>
          </cell>
        </row>
        <row r="57">
          <cell r="F57" t="str">
            <v>B8-05-13A05</v>
          </cell>
          <cell r="G57" t="str">
            <v>林秀凤</v>
          </cell>
          <cell r="H57">
            <v>143.18</v>
          </cell>
          <cell r="I57">
            <v>2</v>
          </cell>
          <cell r="J57" t="str">
            <v>2024/7/1-2024/12/31</v>
          </cell>
          <cell r="K57">
            <v>1718.16</v>
          </cell>
          <cell r="L57">
            <v>262.89</v>
          </cell>
          <cell r="M57">
            <v>1981.05</v>
          </cell>
          <cell r="N57">
            <v>0.2</v>
          </cell>
          <cell r="O57">
            <v>343.63</v>
          </cell>
        </row>
        <row r="58">
          <cell r="F58" t="str">
            <v>B6-03-0803</v>
          </cell>
          <cell r="G58" t="str">
            <v>丁艳</v>
          </cell>
          <cell r="H58">
            <v>108.43</v>
          </cell>
          <cell r="I58">
            <v>2</v>
          </cell>
          <cell r="J58" t="str">
            <v>2024/1/1-2024/12/31</v>
          </cell>
          <cell r="K58">
            <v>2602.32</v>
          </cell>
          <cell r="L58">
            <v>579.23</v>
          </cell>
          <cell r="M58">
            <v>3181.55</v>
          </cell>
          <cell r="N58">
            <v>0.2</v>
          </cell>
          <cell r="O58">
            <v>520.46</v>
          </cell>
        </row>
        <row r="59">
          <cell r="F59" t="str">
            <v>A5-01-0901</v>
          </cell>
          <cell r="G59" t="str">
            <v>王建英</v>
          </cell>
          <cell r="H59">
            <v>147.59</v>
          </cell>
          <cell r="I59">
            <v>2</v>
          </cell>
          <cell r="J59" t="str">
            <v>2023/7/1-2024/12/31</v>
          </cell>
          <cell r="K59">
            <v>5313.24</v>
          </cell>
          <cell r="L59">
            <v>823.15</v>
          </cell>
          <cell r="M59">
            <v>6136.39</v>
          </cell>
          <cell r="N59">
            <v>0.2</v>
          </cell>
          <cell r="O59">
            <v>1062.65</v>
          </cell>
        </row>
        <row r="60">
          <cell r="F60" t="str">
            <v>A3-01-2101</v>
          </cell>
          <cell r="G60" t="str">
            <v>游文</v>
          </cell>
          <cell r="H60">
            <v>130.94</v>
          </cell>
          <cell r="I60">
            <v>2</v>
          </cell>
          <cell r="J60" t="str">
            <v>2024/1/1-2024/12/31</v>
          </cell>
          <cell r="K60">
            <v>3142.56</v>
          </cell>
          <cell r="L60">
            <v>543.9</v>
          </cell>
          <cell r="M60">
            <v>3686.46</v>
          </cell>
          <cell r="N60">
            <v>0.2</v>
          </cell>
          <cell r="O60">
            <v>628.51</v>
          </cell>
        </row>
        <row r="61">
          <cell r="F61" t="str">
            <v>B11-02-13A02</v>
          </cell>
          <cell r="G61" t="str">
            <v>陈志文</v>
          </cell>
          <cell r="H61">
            <v>115.89</v>
          </cell>
          <cell r="I61">
            <v>2</v>
          </cell>
          <cell r="J61" t="str">
            <v>2024/7/1-2024/12/31</v>
          </cell>
          <cell r="K61">
            <v>1390.68</v>
          </cell>
          <cell r="L61">
            <v>294.51</v>
          </cell>
          <cell r="M61">
            <v>1685.19</v>
          </cell>
          <cell r="N61">
            <v>0.2</v>
          </cell>
          <cell r="O61">
            <v>278.14</v>
          </cell>
        </row>
        <row r="62">
          <cell r="F62" t="str">
            <v>A2-03-1503</v>
          </cell>
          <cell r="G62" t="str">
            <v>林文财</v>
          </cell>
          <cell r="H62">
            <v>108.26</v>
          </cell>
          <cell r="I62">
            <v>2</v>
          </cell>
          <cell r="J62" t="str">
            <v>2025/1/1-2025/12/31</v>
          </cell>
          <cell r="K62">
            <v>6495.6</v>
          </cell>
          <cell r="L62">
            <v>0</v>
          </cell>
          <cell r="M62">
            <v>6495.6</v>
          </cell>
          <cell r="N62">
            <v>0.2</v>
          </cell>
          <cell r="O62">
            <v>1299.12</v>
          </cell>
        </row>
        <row r="63">
          <cell r="F63" t="str">
            <v>B10-01-0901</v>
          </cell>
          <cell r="G63" t="str">
            <v>陈花</v>
          </cell>
          <cell r="H63">
            <v>147.92</v>
          </cell>
          <cell r="I63">
            <v>2</v>
          </cell>
          <cell r="J63" t="str">
            <v>2024/7/1-2024/12/31</v>
          </cell>
          <cell r="K63">
            <v>1775.04</v>
          </cell>
          <cell r="L63">
            <v>344.75</v>
          </cell>
          <cell r="M63">
            <v>2119.79</v>
          </cell>
          <cell r="N63">
            <v>0.2</v>
          </cell>
          <cell r="O63">
            <v>355.01</v>
          </cell>
        </row>
        <row r="64">
          <cell r="F64" t="str">
            <v>A9-05-2705</v>
          </cell>
          <cell r="G64" t="str">
            <v>林建财</v>
          </cell>
          <cell r="H64">
            <v>130.18</v>
          </cell>
          <cell r="I64">
            <v>2</v>
          </cell>
          <cell r="J64" t="str">
            <v>2024/1/1-2024/12/31</v>
          </cell>
          <cell r="K64">
            <v>3124.32</v>
          </cell>
          <cell r="L64">
            <v>543.9</v>
          </cell>
          <cell r="M64">
            <v>3668.22</v>
          </cell>
          <cell r="N64">
            <v>0.2</v>
          </cell>
          <cell r="O64">
            <v>624.86</v>
          </cell>
        </row>
        <row r="65">
          <cell r="F65" t="str">
            <v>B6-03-2803</v>
          </cell>
          <cell r="G65" t="str">
            <v>高强</v>
          </cell>
          <cell r="H65">
            <v>108.43</v>
          </cell>
          <cell r="I65">
            <v>2</v>
          </cell>
          <cell r="J65" t="str">
            <v>2024/2/1-2024/12/31</v>
          </cell>
          <cell r="K65">
            <v>2385.46</v>
          </cell>
          <cell r="L65">
            <v>525.27</v>
          </cell>
          <cell r="M65">
            <v>2910.73</v>
          </cell>
          <cell r="N65">
            <v>0.2</v>
          </cell>
          <cell r="O65">
            <v>477.09</v>
          </cell>
        </row>
        <row r="66">
          <cell r="F66" t="str">
            <v>A1-02-2802</v>
          </cell>
          <cell r="G66" t="str">
            <v>陈卫玲</v>
          </cell>
          <cell r="H66">
            <v>199.72</v>
          </cell>
          <cell r="I66">
            <v>2</v>
          </cell>
          <cell r="J66" t="str">
            <v>2024/7/1-2024/12/31</v>
          </cell>
          <cell r="K66">
            <v>2396.64</v>
          </cell>
          <cell r="L66">
            <v>274.76</v>
          </cell>
          <cell r="M66">
            <v>2671.4</v>
          </cell>
          <cell r="N66">
            <v>0.2</v>
          </cell>
          <cell r="O66">
            <v>479.33</v>
          </cell>
        </row>
        <row r="67">
          <cell r="F67" t="str">
            <v>A2-01-0801</v>
          </cell>
          <cell r="G67" t="str">
            <v>黄瑞明</v>
          </cell>
          <cell r="H67">
            <v>142.95</v>
          </cell>
          <cell r="I67">
            <v>2</v>
          </cell>
          <cell r="J67" t="str">
            <v>2024/1/1-2024/12/31</v>
          </cell>
          <cell r="K67">
            <v>3430.8</v>
          </cell>
          <cell r="L67">
            <v>543.9</v>
          </cell>
          <cell r="M67">
            <v>3974.7</v>
          </cell>
          <cell r="N67">
            <v>0.2</v>
          </cell>
          <cell r="O67">
            <v>686.16</v>
          </cell>
        </row>
        <row r="68">
          <cell r="F68" t="str">
            <v>B9-05-0605</v>
          </cell>
          <cell r="G68" t="str">
            <v>陈强</v>
          </cell>
          <cell r="H68">
            <v>130.71</v>
          </cell>
          <cell r="I68">
            <v>2</v>
          </cell>
          <cell r="J68" t="str">
            <v>2024/9/1-2024/12/31</v>
          </cell>
          <cell r="K68">
            <v>1045.68</v>
          </cell>
          <cell r="L68">
            <v>251.64</v>
          </cell>
          <cell r="M68">
            <v>1297.32</v>
          </cell>
          <cell r="N68">
            <v>0.2</v>
          </cell>
          <cell r="O68">
            <v>209.14</v>
          </cell>
        </row>
        <row r="69">
          <cell r="F69" t="str">
            <v>B13-165</v>
          </cell>
          <cell r="G69" t="str">
            <v>林妹妹</v>
          </cell>
          <cell r="H69">
            <v>81.02</v>
          </cell>
          <cell r="I69">
            <v>4</v>
          </cell>
          <cell r="J69" t="str">
            <v>2022/1/1-2024/12/31</v>
          </cell>
          <cell r="K69">
            <v>11666.92</v>
          </cell>
          <cell r="L69">
            <v>209.22</v>
          </cell>
          <cell r="M69">
            <v>11876.14</v>
          </cell>
          <cell r="N69">
            <v>0.2</v>
          </cell>
          <cell r="O69">
            <v>2333.38</v>
          </cell>
        </row>
        <row r="70">
          <cell r="F70" t="str">
            <v>A7-01-1901</v>
          </cell>
          <cell r="G70" t="str">
            <v>李纲</v>
          </cell>
          <cell r="H70">
            <v>142.87</v>
          </cell>
          <cell r="I70">
            <v>2</v>
          </cell>
          <cell r="J70" t="str">
            <v>2024/3/1-2024/12/31</v>
          </cell>
          <cell r="K70">
            <v>2857.4</v>
          </cell>
          <cell r="L70">
            <v>446.7</v>
          </cell>
          <cell r="M70">
            <v>3304.1</v>
          </cell>
          <cell r="N70">
            <v>0.2</v>
          </cell>
          <cell r="O70">
            <v>571.48</v>
          </cell>
        </row>
        <row r="71">
          <cell r="F71" t="str">
            <v>B11-03-0903</v>
          </cell>
          <cell r="G71" t="str">
            <v>杨美榕</v>
          </cell>
          <cell r="H71">
            <v>115.41</v>
          </cell>
          <cell r="I71">
            <v>2</v>
          </cell>
          <cell r="J71" t="str">
            <v>2024/6/1-2024/12/31</v>
          </cell>
          <cell r="K71">
            <v>1615.74</v>
          </cell>
          <cell r="L71">
            <v>388</v>
          </cell>
          <cell r="M71">
            <v>2003.74</v>
          </cell>
          <cell r="N71">
            <v>0.2</v>
          </cell>
          <cell r="O71">
            <v>323.15</v>
          </cell>
        </row>
        <row r="72">
          <cell r="F72" t="str">
            <v>B5-03-2603</v>
          </cell>
          <cell r="G72" t="str">
            <v>李加金</v>
          </cell>
          <cell r="H72">
            <v>108.43</v>
          </cell>
          <cell r="I72">
            <v>2</v>
          </cell>
          <cell r="J72" t="str">
            <v>2024/4/1-2024/12/31</v>
          </cell>
          <cell r="K72">
            <v>1951.74</v>
          </cell>
          <cell r="L72">
            <v>470.99</v>
          </cell>
          <cell r="M72">
            <v>2422.73</v>
          </cell>
          <cell r="N72">
            <v>0.2</v>
          </cell>
          <cell r="O72">
            <v>390.35</v>
          </cell>
        </row>
        <row r="73">
          <cell r="F73" t="str">
            <v>A2-02-2302</v>
          </cell>
          <cell r="G73" t="str">
            <v>林敏</v>
          </cell>
          <cell r="H73">
            <v>108.29</v>
          </cell>
          <cell r="I73">
            <v>2</v>
          </cell>
          <cell r="J73" t="str">
            <v>2025/1/1-2025/12/31</v>
          </cell>
          <cell r="K73">
            <v>2598.96</v>
          </cell>
          <cell r="L73">
            <v>278.76</v>
          </cell>
          <cell r="M73">
            <v>2877.72</v>
          </cell>
          <cell r="N73">
            <v>0.2</v>
          </cell>
          <cell r="O73">
            <v>519.79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E31" sqref="E31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6.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343.63</v>
      </c>
      <c r="E3" s="5" t="s">
        <v>17</v>
      </c>
      <c r="F3" s="5" t="s">
        <v>17</v>
      </c>
      <c r="G3" s="5" t="s">
        <v>18</v>
      </c>
      <c r="H3" s="6" t="s">
        <v>19</v>
      </c>
      <c r="I3" s="5" t="s">
        <v>17</v>
      </c>
      <c r="J3" s="5" t="s">
        <v>20</v>
      </c>
      <c r="K3" s="5" t="s">
        <v>21</v>
      </c>
      <c r="L3" s="5" t="s">
        <v>22</v>
      </c>
      <c r="M3" s="5" t="s">
        <v>23</v>
      </c>
    </row>
    <row r="4" spans="1:13">
      <c r="A4" s="7" t="s">
        <v>24</v>
      </c>
      <c r="B4" s="7" t="s">
        <v>25</v>
      </c>
      <c r="C4" s="7" t="s">
        <v>26</v>
      </c>
      <c r="D4" s="7">
        <v>186.27</v>
      </c>
      <c r="E4" s="7"/>
      <c r="F4" s="7"/>
      <c r="G4" s="7" t="s">
        <v>18</v>
      </c>
      <c r="H4" s="7" t="s">
        <v>19</v>
      </c>
      <c r="I4" s="7"/>
      <c r="J4" s="5" t="s">
        <v>20</v>
      </c>
      <c r="K4" s="5" t="s">
        <v>21</v>
      </c>
      <c r="L4" s="5" t="s">
        <v>22</v>
      </c>
      <c r="M4" s="7" t="s">
        <v>23</v>
      </c>
    </row>
    <row r="5" spans="1:13">
      <c r="A5" s="7" t="s">
        <v>24</v>
      </c>
      <c r="B5" s="7" t="s">
        <v>25</v>
      </c>
      <c r="C5" s="7" t="s">
        <v>26</v>
      </c>
      <c r="D5" s="7">
        <v>1117.63</v>
      </c>
      <c r="E5" s="7"/>
      <c r="F5" s="7"/>
      <c r="G5" s="7" t="s">
        <v>18</v>
      </c>
      <c r="H5" s="7" t="s">
        <v>19</v>
      </c>
      <c r="I5" s="7"/>
      <c r="J5" s="5" t="s">
        <v>20</v>
      </c>
      <c r="K5" s="5" t="s">
        <v>21</v>
      </c>
      <c r="L5" s="7" t="s">
        <v>27</v>
      </c>
      <c r="M5" s="7" t="s">
        <v>23</v>
      </c>
    </row>
    <row r="6" spans="1:13">
      <c r="A6" s="7" t="s">
        <v>28</v>
      </c>
      <c r="B6" s="7" t="s">
        <v>29</v>
      </c>
      <c r="C6" s="5" t="s">
        <v>16</v>
      </c>
      <c r="D6" s="8">
        <f>VLOOKUP(B6,[1]Sheet4!$F$41:$O$73,10,0)</f>
        <v>216.42</v>
      </c>
      <c r="E6" s="7"/>
      <c r="F6" s="7"/>
      <c r="G6" s="7" t="s">
        <v>18</v>
      </c>
      <c r="H6" s="7" t="s">
        <v>19</v>
      </c>
      <c r="I6" s="7"/>
      <c r="J6" s="5" t="s">
        <v>20</v>
      </c>
      <c r="K6" s="5" t="s">
        <v>21</v>
      </c>
      <c r="L6" s="9" t="s">
        <v>22</v>
      </c>
      <c r="M6" s="7" t="s">
        <v>23</v>
      </c>
    </row>
    <row r="7" spans="1:13">
      <c r="A7" s="7" t="s">
        <v>30</v>
      </c>
      <c r="B7" s="7" t="s">
        <v>31</v>
      </c>
      <c r="C7" s="5" t="s">
        <v>16</v>
      </c>
      <c r="D7" s="8">
        <f>VLOOKUP(B7,[1]Sheet4!$F$41:$O$73,10,0)</f>
        <v>259.94</v>
      </c>
      <c r="E7" s="7"/>
      <c r="F7" s="7"/>
      <c r="G7" s="7" t="s">
        <v>18</v>
      </c>
      <c r="H7" s="7" t="s">
        <v>19</v>
      </c>
      <c r="I7" s="7"/>
      <c r="J7" s="5" t="s">
        <v>20</v>
      </c>
      <c r="K7" s="5" t="s">
        <v>21</v>
      </c>
      <c r="L7" s="9" t="s">
        <v>22</v>
      </c>
      <c r="M7" s="7" t="s">
        <v>23</v>
      </c>
    </row>
    <row r="8" spans="1:13">
      <c r="A8" s="7" t="s">
        <v>30</v>
      </c>
      <c r="B8" s="7" t="s">
        <v>31</v>
      </c>
      <c r="C8" s="5" t="s">
        <v>16</v>
      </c>
      <c r="D8" s="8">
        <v>519.89</v>
      </c>
      <c r="E8" s="7"/>
      <c r="F8" s="7"/>
      <c r="G8" s="7" t="s">
        <v>18</v>
      </c>
      <c r="H8" s="7" t="s">
        <v>19</v>
      </c>
      <c r="I8" s="7"/>
      <c r="J8" s="5" t="s">
        <v>20</v>
      </c>
      <c r="K8" s="5" t="s">
        <v>21</v>
      </c>
      <c r="L8" s="7" t="s">
        <v>27</v>
      </c>
      <c r="M8" s="7" t="s">
        <v>23</v>
      </c>
    </row>
    <row r="9" spans="1:13">
      <c r="A9" s="7" t="s">
        <v>32</v>
      </c>
      <c r="B9" s="7" t="s">
        <v>33</v>
      </c>
      <c r="C9" s="5" t="s">
        <v>16</v>
      </c>
      <c r="D9" s="8">
        <v>1012.32</v>
      </c>
      <c r="E9" s="7"/>
      <c r="F9" s="7"/>
      <c r="G9" s="7" t="s">
        <v>18</v>
      </c>
      <c r="H9" s="7" t="s">
        <v>19</v>
      </c>
      <c r="I9" s="7"/>
      <c r="J9" s="5" t="s">
        <v>20</v>
      </c>
      <c r="K9" s="5" t="s">
        <v>21</v>
      </c>
      <c r="L9" s="9" t="s">
        <v>22</v>
      </c>
      <c r="M9" s="7" t="s">
        <v>23</v>
      </c>
    </row>
    <row r="10" spans="1:13">
      <c r="A10" s="7" t="s">
        <v>32</v>
      </c>
      <c r="B10" s="7" t="s">
        <v>33</v>
      </c>
      <c r="C10" s="5" t="s">
        <v>16</v>
      </c>
      <c r="D10" s="8">
        <v>506.16</v>
      </c>
      <c r="E10" s="7"/>
      <c r="F10" s="7"/>
      <c r="G10" s="7" t="s">
        <v>18</v>
      </c>
      <c r="H10" s="7" t="s">
        <v>19</v>
      </c>
      <c r="I10" s="7"/>
      <c r="J10" s="5" t="s">
        <v>20</v>
      </c>
      <c r="K10" s="5" t="s">
        <v>21</v>
      </c>
      <c r="L10" s="7" t="s">
        <v>27</v>
      </c>
      <c r="M10" s="7" t="s">
        <v>23</v>
      </c>
    </row>
    <row r="11" spans="1:13">
      <c r="A11" s="7" t="s">
        <v>34</v>
      </c>
      <c r="B11" s="7" t="s">
        <v>35</v>
      </c>
      <c r="C11" s="5" t="s">
        <v>16</v>
      </c>
      <c r="D11" s="8">
        <f>VLOOKUP(B11,[1]Sheet4!$F$41:$O$73,10,0)</f>
        <v>1371.55</v>
      </c>
      <c r="E11" s="7"/>
      <c r="F11" s="7"/>
      <c r="G11" s="7" t="s">
        <v>18</v>
      </c>
      <c r="H11" s="7" t="s">
        <v>19</v>
      </c>
      <c r="I11" s="7"/>
      <c r="J11" s="5" t="s">
        <v>20</v>
      </c>
      <c r="K11" s="5" t="s">
        <v>21</v>
      </c>
      <c r="L11" s="9" t="s">
        <v>22</v>
      </c>
      <c r="M11" s="7" t="s">
        <v>23</v>
      </c>
    </row>
    <row r="12" spans="1:13">
      <c r="A12" s="7" t="s">
        <v>36</v>
      </c>
      <c r="B12" s="7" t="s">
        <v>37</v>
      </c>
      <c r="C12" s="5" t="s">
        <v>16</v>
      </c>
      <c r="D12" s="8">
        <f>VLOOKUP(B12,[1]Sheet4!$F$41:$O$73,10,0)</f>
        <v>710.02</v>
      </c>
      <c r="E12" s="7"/>
      <c r="F12" s="7"/>
      <c r="G12" s="7" t="s">
        <v>18</v>
      </c>
      <c r="H12" s="7" t="s">
        <v>19</v>
      </c>
      <c r="I12" s="7"/>
      <c r="J12" s="5" t="s">
        <v>20</v>
      </c>
      <c r="K12" s="5" t="s">
        <v>21</v>
      </c>
      <c r="L12" s="9" t="s">
        <v>22</v>
      </c>
      <c r="M12" s="7" t="s">
        <v>23</v>
      </c>
    </row>
    <row r="13" spans="1:13">
      <c r="A13" s="7" t="s">
        <v>38</v>
      </c>
      <c r="B13" s="7" t="s">
        <v>39</v>
      </c>
      <c r="C13" s="5" t="s">
        <v>16</v>
      </c>
      <c r="D13" s="8">
        <f>VLOOKUP(B13,[1]Sheet4!$F$41:$O$73,10,0)</f>
        <v>520.46</v>
      </c>
      <c r="E13" s="7"/>
      <c r="F13" s="7"/>
      <c r="G13" s="7" t="s">
        <v>18</v>
      </c>
      <c r="H13" s="7" t="s">
        <v>19</v>
      </c>
      <c r="I13" s="7"/>
      <c r="J13" s="5" t="s">
        <v>20</v>
      </c>
      <c r="K13" s="5" t="s">
        <v>21</v>
      </c>
      <c r="L13" s="9" t="s">
        <v>22</v>
      </c>
      <c r="M13" s="7" t="s">
        <v>23</v>
      </c>
    </row>
    <row r="14" spans="1:13">
      <c r="A14" s="7" t="s">
        <v>40</v>
      </c>
      <c r="B14" s="7" t="s">
        <v>41</v>
      </c>
      <c r="C14" s="5" t="s">
        <v>16</v>
      </c>
      <c r="D14" s="8">
        <f>VLOOKUP(B14,[1]Sheet4!$F$41:$O$73,10,0)</f>
        <v>519.65</v>
      </c>
      <c r="E14" s="7"/>
      <c r="F14" s="7"/>
      <c r="G14" s="7" t="s">
        <v>18</v>
      </c>
      <c r="H14" s="7" t="s">
        <v>19</v>
      </c>
      <c r="I14" s="7"/>
      <c r="J14" s="5" t="s">
        <v>20</v>
      </c>
      <c r="K14" s="5" t="s">
        <v>21</v>
      </c>
      <c r="L14" s="7" t="s">
        <v>27</v>
      </c>
      <c r="M14" s="7" t="s">
        <v>23</v>
      </c>
    </row>
    <row r="15" spans="1:13">
      <c r="A15" s="7" t="s">
        <v>42</v>
      </c>
      <c r="B15" s="7" t="s">
        <v>43</v>
      </c>
      <c r="C15" s="5" t="s">
        <v>16</v>
      </c>
      <c r="D15" s="8">
        <f>VLOOKUP(B15,[1]Sheet4!$F$41:$O$73,10,0)</f>
        <v>520.37</v>
      </c>
      <c r="E15" s="7"/>
      <c r="F15" s="7"/>
      <c r="G15" s="7" t="s">
        <v>18</v>
      </c>
      <c r="H15" s="7" t="s">
        <v>19</v>
      </c>
      <c r="I15" s="7"/>
      <c r="J15" s="5" t="s">
        <v>20</v>
      </c>
      <c r="K15" s="5" t="s">
        <v>21</v>
      </c>
      <c r="L15" s="9" t="s">
        <v>22</v>
      </c>
      <c r="M15" s="7" t="s">
        <v>23</v>
      </c>
    </row>
    <row r="16" spans="1:13">
      <c r="A16" s="7" t="s">
        <v>44</v>
      </c>
      <c r="B16" s="7" t="s">
        <v>45</v>
      </c>
      <c r="C16" s="5" t="s">
        <v>16</v>
      </c>
      <c r="D16" s="8">
        <f>VLOOKUP(B16,[1]Sheet4!$F$41:$O$73,10,0)</f>
        <v>628.51</v>
      </c>
      <c r="E16" s="7"/>
      <c r="F16" s="7"/>
      <c r="G16" s="7" t="s">
        <v>18</v>
      </c>
      <c r="H16" s="7" t="s">
        <v>19</v>
      </c>
      <c r="I16" s="7"/>
      <c r="J16" s="5" t="s">
        <v>20</v>
      </c>
      <c r="K16" s="5" t="s">
        <v>21</v>
      </c>
      <c r="L16" s="9" t="s">
        <v>22</v>
      </c>
      <c r="M16" s="7" t="s">
        <v>23</v>
      </c>
    </row>
    <row r="17" spans="1:13">
      <c r="A17" s="7" t="s">
        <v>46</v>
      </c>
      <c r="B17" s="7" t="s">
        <v>47</v>
      </c>
      <c r="C17" s="5" t="s">
        <v>16</v>
      </c>
      <c r="D17" s="8">
        <f>VLOOKUP(B17,[1]Sheet4!$F$41:$O$73,10,0)</f>
        <v>1485.96</v>
      </c>
      <c r="E17" s="7"/>
      <c r="F17" s="7"/>
      <c r="G17" s="7" t="s">
        <v>18</v>
      </c>
      <c r="H17" s="7" t="s">
        <v>19</v>
      </c>
      <c r="I17" s="7"/>
      <c r="J17" s="5" t="s">
        <v>20</v>
      </c>
      <c r="K17" s="5" t="s">
        <v>21</v>
      </c>
      <c r="L17" s="9" t="s">
        <v>22</v>
      </c>
      <c r="M17" s="7" t="s">
        <v>23</v>
      </c>
    </row>
    <row r="18" spans="1:13">
      <c r="A18" s="7" t="s">
        <v>48</v>
      </c>
      <c r="B18" s="7" t="s">
        <v>49</v>
      </c>
      <c r="C18" s="5" t="s">
        <v>16</v>
      </c>
      <c r="D18" s="8">
        <f>VLOOKUP(B18,[1]Sheet4!$F$41:$O$73,10,0)</f>
        <v>628.51</v>
      </c>
      <c r="E18" s="7"/>
      <c r="F18" s="7"/>
      <c r="G18" s="7" t="s">
        <v>18</v>
      </c>
      <c r="H18" s="7" t="s">
        <v>19</v>
      </c>
      <c r="I18" s="7"/>
      <c r="J18" s="5" t="s">
        <v>20</v>
      </c>
      <c r="K18" s="5" t="s">
        <v>21</v>
      </c>
      <c r="L18" s="7" t="s">
        <v>27</v>
      </c>
      <c r="M18" s="7" t="s">
        <v>23</v>
      </c>
    </row>
    <row r="19" spans="1:13">
      <c r="A19" s="7" t="s">
        <v>50</v>
      </c>
      <c r="B19" s="7" t="s">
        <v>51</v>
      </c>
      <c r="C19" s="5" t="s">
        <v>16</v>
      </c>
      <c r="D19" s="8">
        <f>VLOOKUP(B19,[1]Sheet4!$F$41:$O$73,10,0)</f>
        <v>636.96</v>
      </c>
      <c r="E19" s="7"/>
      <c r="F19" s="7"/>
      <c r="G19" s="7" t="s">
        <v>18</v>
      </c>
      <c r="H19" s="7" t="s">
        <v>19</v>
      </c>
      <c r="I19" s="7"/>
      <c r="J19" s="5" t="s">
        <v>20</v>
      </c>
      <c r="K19" s="5" t="s">
        <v>21</v>
      </c>
      <c r="L19" s="9" t="s">
        <v>22</v>
      </c>
      <c r="M19" s="7" t="s">
        <v>23</v>
      </c>
    </row>
    <row r="20" spans="1:13">
      <c r="A20" s="7" t="s">
        <v>52</v>
      </c>
      <c r="B20" s="7" t="s">
        <v>53</v>
      </c>
      <c r="C20" s="5" t="s">
        <v>16</v>
      </c>
      <c r="D20" s="8">
        <f>VLOOKUP(B20,[1]Sheet4!$F$41:$O$73,10,0)</f>
        <v>259.68</v>
      </c>
      <c r="E20" s="7"/>
      <c r="F20" s="7"/>
      <c r="G20" s="7" t="s">
        <v>18</v>
      </c>
      <c r="H20" s="7" t="s">
        <v>19</v>
      </c>
      <c r="I20" s="7"/>
      <c r="J20" s="5" t="s">
        <v>20</v>
      </c>
      <c r="K20" s="5" t="s">
        <v>21</v>
      </c>
      <c r="L20" s="9" t="s">
        <v>22</v>
      </c>
      <c r="M20" s="7" t="s">
        <v>23</v>
      </c>
    </row>
    <row r="21" spans="1:13">
      <c r="A21" s="7" t="s">
        <v>54</v>
      </c>
      <c r="B21" s="7" t="s">
        <v>55</v>
      </c>
      <c r="C21" s="5" t="s">
        <v>16</v>
      </c>
      <c r="D21" s="8">
        <f>VLOOKUP(B21,[1]Sheet4!$F$41:$O$73,10,0)</f>
        <v>520.46</v>
      </c>
      <c r="E21" s="7"/>
      <c r="F21" s="7"/>
      <c r="G21" s="7" t="s">
        <v>18</v>
      </c>
      <c r="H21" s="7" t="s">
        <v>19</v>
      </c>
      <c r="I21" s="7"/>
      <c r="J21" s="5" t="s">
        <v>20</v>
      </c>
      <c r="K21" s="5" t="s">
        <v>21</v>
      </c>
      <c r="L21" s="7" t="s">
        <v>27</v>
      </c>
      <c r="M21" s="7" t="s">
        <v>23</v>
      </c>
    </row>
    <row r="22" spans="1:13">
      <c r="A22" s="7" t="s">
        <v>56</v>
      </c>
      <c r="B22" s="7" t="s">
        <v>57</v>
      </c>
      <c r="C22" s="5" t="s">
        <v>16</v>
      </c>
      <c r="D22" s="8">
        <f>VLOOKUP(B22,[1]Sheet4!$F$41:$O$73,10,0)</f>
        <v>343.63</v>
      </c>
      <c r="E22" s="7"/>
      <c r="F22" s="7"/>
      <c r="G22" s="7" t="s">
        <v>18</v>
      </c>
      <c r="H22" s="7" t="s">
        <v>19</v>
      </c>
      <c r="I22" s="7"/>
      <c r="J22" s="5" t="s">
        <v>20</v>
      </c>
      <c r="K22" s="5" t="s">
        <v>21</v>
      </c>
      <c r="L22" s="9" t="s">
        <v>22</v>
      </c>
      <c r="M22" s="7" t="s">
        <v>23</v>
      </c>
    </row>
    <row r="23" spans="1:13">
      <c r="A23" s="7" t="s">
        <v>58</v>
      </c>
      <c r="B23" s="7" t="s">
        <v>59</v>
      </c>
      <c r="C23" s="5" t="s">
        <v>16</v>
      </c>
      <c r="D23" s="8">
        <f>VLOOKUP(B23,[1]Sheet4!$F$41:$O$73,10,0)</f>
        <v>520.46</v>
      </c>
      <c r="E23" s="7"/>
      <c r="F23" s="7"/>
      <c r="G23" s="7" t="s">
        <v>18</v>
      </c>
      <c r="H23" s="7" t="s">
        <v>19</v>
      </c>
      <c r="I23" s="7"/>
      <c r="J23" s="5" t="s">
        <v>20</v>
      </c>
      <c r="K23" s="5" t="s">
        <v>21</v>
      </c>
      <c r="L23" s="9" t="s">
        <v>22</v>
      </c>
      <c r="M23" s="7" t="s">
        <v>23</v>
      </c>
    </row>
    <row r="24" spans="1:13">
      <c r="A24" s="7" t="s">
        <v>60</v>
      </c>
      <c r="B24" s="7" t="s">
        <v>61</v>
      </c>
      <c r="C24" s="5" t="s">
        <v>16</v>
      </c>
      <c r="D24" s="8">
        <f>VLOOKUP(B24,[1]Sheet4!$F$41:$O$73,10,0)</f>
        <v>1062.65</v>
      </c>
      <c r="E24" s="7"/>
      <c r="F24" s="7"/>
      <c r="G24" s="7" t="s">
        <v>18</v>
      </c>
      <c r="H24" s="7" t="s">
        <v>19</v>
      </c>
      <c r="I24" s="7"/>
      <c r="J24" s="5" t="s">
        <v>20</v>
      </c>
      <c r="K24" s="5" t="s">
        <v>21</v>
      </c>
      <c r="L24" s="9" t="s">
        <v>22</v>
      </c>
      <c r="M24" s="7" t="s">
        <v>23</v>
      </c>
    </row>
    <row r="25" spans="1:13">
      <c r="A25" s="7" t="s">
        <v>62</v>
      </c>
      <c r="B25" s="7" t="s">
        <v>63</v>
      </c>
      <c r="C25" s="5" t="s">
        <v>16</v>
      </c>
      <c r="D25" s="8">
        <f>VLOOKUP(B25,[1]Sheet4!$F$41:$O$73,10,0)</f>
        <v>628.51</v>
      </c>
      <c r="E25" s="7"/>
      <c r="F25" s="7"/>
      <c r="G25" s="7" t="s">
        <v>18</v>
      </c>
      <c r="H25" s="7" t="s">
        <v>19</v>
      </c>
      <c r="I25" s="7"/>
      <c r="J25" s="5" t="s">
        <v>20</v>
      </c>
      <c r="K25" s="5" t="s">
        <v>21</v>
      </c>
      <c r="L25" s="9" t="s">
        <v>22</v>
      </c>
      <c r="M25" s="7" t="s">
        <v>23</v>
      </c>
    </row>
    <row r="26" spans="1:13">
      <c r="A26" s="7" t="s">
        <v>64</v>
      </c>
      <c r="B26" s="7" t="s">
        <v>65</v>
      </c>
      <c r="C26" s="5" t="s">
        <v>16</v>
      </c>
      <c r="D26" s="8">
        <f>VLOOKUP(B26,[1]Sheet4!$F$41:$O$73,10,0)</f>
        <v>278.14</v>
      </c>
      <c r="E26" s="7"/>
      <c r="F26" s="7"/>
      <c r="G26" s="7" t="s">
        <v>18</v>
      </c>
      <c r="H26" s="7" t="s">
        <v>19</v>
      </c>
      <c r="I26" s="7"/>
      <c r="J26" s="5" t="s">
        <v>20</v>
      </c>
      <c r="K26" s="5" t="s">
        <v>21</v>
      </c>
      <c r="L26" s="9" t="s">
        <v>22</v>
      </c>
      <c r="M26" s="7" t="s">
        <v>23</v>
      </c>
    </row>
    <row r="27" spans="1:13">
      <c r="A27" s="7" t="s">
        <v>66</v>
      </c>
      <c r="B27" s="7" t="s">
        <v>67</v>
      </c>
      <c r="C27" s="5" t="s">
        <v>16</v>
      </c>
      <c r="D27" s="8">
        <f>VLOOKUP(B27,[1]Sheet4!$F$41:$O$73,10,0)</f>
        <v>1299.12</v>
      </c>
      <c r="E27" s="7"/>
      <c r="F27" s="7"/>
      <c r="G27" s="7" t="s">
        <v>18</v>
      </c>
      <c r="H27" s="7" t="s">
        <v>19</v>
      </c>
      <c r="I27" s="7"/>
      <c r="J27" s="5" t="s">
        <v>20</v>
      </c>
      <c r="K27" s="5" t="s">
        <v>21</v>
      </c>
      <c r="L27" s="7" t="s">
        <v>27</v>
      </c>
      <c r="M27" s="7" t="s">
        <v>23</v>
      </c>
    </row>
    <row r="28" spans="1:13">
      <c r="A28" s="7" t="s">
        <v>68</v>
      </c>
      <c r="B28" s="7" t="s">
        <v>69</v>
      </c>
      <c r="C28" s="5" t="s">
        <v>16</v>
      </c>
      <c r="D28" s="8">
        <f>VLOOKUP(B28,[1]Sheet4!$F$41:$O$73,10,0)</f>
        <v>355.01</v>
      </c>
      <c r="E28" s="7"/>
      <c r="F28" s="7"/>
      <c r="G28" s="7" t="s">
        <v>18</v>
      </c>
      <c r="H28" s="7" t="s">
        <v>19</v>
      </c>
      <c r="I28" s="7"/>
      <c r="J28" s="5" t="s">
        <v>20</v>
      </c>
      <c r="K28" s="5" t="s">
        <v>21</v>
      </c>
      <c r="L28" s="9" t="s">
        <v>22</v>
      </c>
      <c r="M28" s="7" t="s">
        <v>23</v>
      </c>
    </row>
    <row r="29" spans="1:13">
      <c r="A29" s="7" t="s">
        <v>70</v>
      </c>
      <c r="B29" s="7" t="s">
        <v>71</v>
      </c>
      <c r="C29" s="5" t="s">
        <v>16</v>
      </c>
      <c r="D29" s="8">
        <f>VLOOKUP(B29,[1]Sheet4!$F$41:$O$73,10,0)</f>
        <v>624.86</v>
      </c>
      <c r="E29" s="7"/>
      <c r="F29" s="7"/>
      <c r="G29" s="7" t="s">
        <v>18</v>
      </c>
      <c r="H29" s="7" t="s">
        <v>19</v>
      </c>
      <c r="I29" s="7"/>
      <c r="J29" s="5" t="s">
        <v>20</v>
      </c>
      <c r="K29" s="5" t="s">
        <v>21</v>
      </c>
      <c r="L29" s="9" t="s">
        <v>22</v>
      </c>
      <c r="M29" s="7" t="s">
        <v>23</v>
      </c>
    </row>
    <row r="30" spans="1:13">
      <c r="A30" s="7" t="s">
        <v>72</v>
      </c>
      <c r="B30" s="7" t="s">
        <v>73</v>
      </c>
      <c r="C30" s="5" t="s">
        <v>16</v>
      </c>
      <c r="D30" s="8">
        <f>VLOOKUP(B30,[1]Sheet4!$F$41:$O$73,10,0)</f>
        <v>477.09</v>
      </c>
      <c r="E30" s="7"/>
      <c r="F30" s="7"/>
      <c r="G30" s="7" t="s">
        <v>18</v>
      </c>
      <c r="H30" s="7" t="s">
        <v>19</v>
      </c>
      <c r="I30" s="7"/>
      <c r="J30" s="5" t="s">
        <v>20</v>
      </c>
      <c r="K30" s="5" t="s">
        <v>21</v>
      </c>
      <c r="L30" s="9" t="s">
        <v>22</v>
      </c>
      <c r="M30" s="7" t="s">
        <v>23</v>
      </c>
    </row>
    <row r="31" spans="1:13">
      <c r="A31" s="7" t="s">
        <v>74</v>
      </c>
      <c r="B31" s="7" t="s">
        <v>75</v>
      </c>
      <c r="C31" s="5" t="s">
        <v>16</v>
      </c>
      <c r="D31" s="8">
        <f>VLOOKUP(B31,[1]Sheet4!$F$41:$O$73,10,0)</f>
        <v>479.33</v>
      </c>
      <c r="E31" s="7"/>
      <c r="F31" s="7"/>
      <c r="G31" s="7" t="s">
        <v>18</v>
      </c>
      <c r="H31" s="7" t="s">
        <v>19</v>
      </c>
      <c r="I31" s="7"/>
      <c r="J31" s="5" t="s">
        <v>20</v>
      </c>
      <c r="K31" s="5" t="s">
        <v>21</v>
      </c>
      <c r="L31" s="9" t="s">
        <v>22</v>
      </c>
      <c r="M31" s="7" t="s">
        <v>23</v>
      </c>
    </row>
    <row r="32" spans="1:13">
      <c r="A32" s="7" t="s">
        <v>76</v>
      </c>
      <c r="B32" s="7" t="s">
        <v>77</v>
      </c>
      <c r="C32" s="5" t="s">
        <v>16</v>
      </c>
      <c r="D32" s="8">
        <f>VLOOKUP(B32,[1]Sheet4!$F$41:$O$73,10,0)</f>
        <v>686.16</v>
      </c>
      <c r="E32" s="7"/>
      <c r="F32" s="7"/>
      <c r="G32" s="7" t="s">
        <v>18</v>
      </c>
      <c r="H32" s="7" t="s">
        <v>19</v>
      </c>
      <c r="I32" s="7"/>
      <c r="J32" s="5" t="s">
        <v>20</v>
      </c>
      <c r="K32" s="5" t="s">
        <v>21</v>
      </c>
      <c r="L32" s="9" t="s">
        <v>22</v>
      </c>
      <c r="M32" s="7" t="s">
        <v>23</v>
      </c>
    </row>
    <row r="33" spans="1:13">
      <c r="A33" s="7" t="s">
        <v>78</v>
      </c>
      <c r="B33" s="7" t="s">
        <v>79</v>
      </c>
      <c r="C33" s="5" t="s">
        <v>16</v>
      </c>
      <c r="D33" s="8">
        <f>VLOOKUP(B33,[1]Sheet4!$F$41:$O$73,10,0)</f>
        <v>209.14</v>
      </c>
      <c r="E33" s="7"/>
      <c r="F33" s="7"/>
      <c r="G33" s="7" t="s">
        <v>18</v>
      </c>
      <c r="H33" s="7" t="s">
        <v>19</v>
      </c>
      <c r="I33" s="7"/>
      <c r="J33" s="5" t="s">
        <v>20</v>
      </c>
      <c r="K33" s="5" t="s">
        <v>21</v>
      </c>
      <c r="L33" s="9" t="s">
        <v>22</v>
      </c>
      <c r="M33" s="7" t="s">
        <v>23</v>
      </c>
    </row>
    <row r="34" spans="1:13">
      <c r="A34" s="7" t="s">
        <v>80</v>
      </c>
      <c r="B34" s="7" t="s">
        <v>81</v>
      </c>
      <c r="C34" s="7" t="s">
        <v>26</v>
      </c>
      <c r="D34" s="8">
        <f>VLOOKUP(B34,[1]Sheet4!$F$41:$O$73,10,0)</f>
        <v>2333.38</v>
      </c>
      <c r="E34" s="7"/>
      <c r="F34" s="7"/>
      <c r="G34" s="7" t="s">
        <v>18</v>
      </c>
      <c r="H34" s="7" t="s">
        <v>19</v>
      </c>
      <c r="I34" s="7"/>
      <c r="J34" s="5" t="s">
        <v>20</v>
      </c>
      <c r="K34" s="5" t="s">
        <v>21</v>
      </c>
      <c r="L34" s="9" t="s">
        <v>22</v>
      </c>
      <c r="M34" s="7" t="s">
        <v>23</v>
      </c>
    </row>
    <row r="35" spans="1:13">
      <c r="A35" s="7" t="s">
        <v>82</v>
      </c>
      <c r="B35" s="7" t="s">
        <v>83</v>
      </c>
      <c r="C35" s="5" t="s">
        <v>16</v>
      </c>
      <c r="D35" s="8">
        <f>VLOOKUP(B35,[1]Sheet4!$F$41:$O$73,10,0)</f>
        <v>571.48</v>
      </c>
      <c r="E35" s="7"/>
      <c r="F35" s="7"/>
      <c r="G35" s="7" t="s">
        <v>18</v>
      </c>
      <c r="H35" s="7" t="s">
        <v>19</v>
      </c>
      <c r="I35" s="7"/>
      <c r="J35" s="5" t="s">
        <v>20</v>
      </c>
      <c r="K35" s="5" t="s">
        <v>21</v>
      </c>
      <c r="L35" s="9" t="s">
        <v>22</v>
      </c>
      <c r="M35" s="7" t="s">
        <v>23</v>
      </c>
    </row>
    <row r="36" spans="1:13">
      <c r="A36" s="7" t="s">
        <v>84</v>
      </c>
      <c r="B36" s="7" t="s">
        <v>85</v>
      </c>
      <c r="C36" s="5" t="s">
        <v>16</v>
      </c>
      <c r="D36" s="8">
        <f>VLOOKUP(B36,[1]Sheet4!$F$41:$O$73,10,0)</f>
        <v>323.15</v>
      </c>
      <c r="E36" s="7"/>
      <c r="F36" s="7"/>
      <c r="G36" s="7" t="s">
        <v>18</v>
      </c>
      <c r="H36" s="7" t="s">
        <v>19</v>
      </c>
      <c r="I36" s="7"/>
      <c r="J36" s="5" t="s">
        <v>20</v>
      </c>
      <c r="K36" s="5" t="s">
        <v>21</v>
      </c>
      <c r="L36" s="9" t="s">
        <v>22</v>
      </c>
      <c r="M36" s="7" t="s">
        <v>23</v>
      </c>
    </row>
    <row r="37" spans="1:13">
      <c r="A37" s="7" t="s">
        <v>86</v>
      </c>
      <c r="B37" s="7" t="s">
        <v>87</v>
      </c>
      <c r="C37" s="5" t="s">
        <v>16</v>
      </c>
      <c r="D37" s="8">
        <f>VLOOKUP(B37,[1]Sheet4!$F$41:$O$73,10,0)</f>
        <v>390.35</v>
      </c>
      <c r="E37" s="7"/>
      <c r="F37" s="7"/>
      <c r="G37" s="7" t="s">
        <v>18</v>
      </c>
      <c r="H37" s="7" t="s">
        <v>19</v>
      </c>
      <c r="I37" s="7"/>
      <c r="J37" s="5" t="s">
        <v>20</v>
      </c>
      <c r="K37" s="5" t="s">
        <v>21</v>
      </c>
      <c r="L37" s="9" t="s">
        <v>22</v>
      </c>
      <c r="M37" s="7" t="s">
        <v>23</v>
      </c>
    </row>
    <row r="38" spans="1:13">
      <c r="A38" s="7" t="s">
        <v>88</v>
      </c>
      <c r="B38" s="7" t="s">
        <v>89</v>
      </c>
      <c r="C38" s="5" t="s">
        <v>16</v>
      </c>
      <c r="D38" s="8">
        <f>VLOOKUP(B38,[1]Sheet4!$F$41:$O$73,10,0)</f>
        <v>519.79</v>
      </c>
      <c r="E38" s="7"/>
      <c r="F38" s="7"/>
      <c r="G38" s="7" t="s">
        <v>18</v>
      </c>
      <c r="H38" s="7" t="s">
        <v>19</v>
      </c>
      <c r="I38" s="7"/>
      <c r="J38" s="5" t="s">
        <v>20</v>
      </c>
      <c r="K38" s="5" t="s">
        <v>21</v>
      </c>
      <c r="L38" s="7" t="s">
        <v>27</v>
      </c>
      <c r="M38" s="7" t="s">
        <v>23</v>
      </c>
    </row>
  </sheetData>
  <autoFilter xmlns:etc="http://www.wps.cn/officeDocument/2017/etCustomData" ref="A1:M38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2025-09-17T11:13:02Z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0D16C31EEDAE49F79719D9F88C1110F9_13</vt:lpwstr>
  </property>
  <property fmtid="{D5CDD505-2E9C-101B-9397-08002B2CF9AE}" pid="3" name="KSOProductBuildVer">
    <vt:lpwstr>2052-12.1.0.22529</vt:lpwstr>
  </property>
</Properties>
</file>