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Sheet1!$A$1:$Q$40</definedName>
  </definedNames>
  <calcPr calcId="144525"/>
</workbook>
</file>

<file path=xl/sharedStrings.xml><?xml version="1.0" encoding="utf-8"?>
<sst xmlns="http://schemas.openxmlformats.org/spreadsheetml/2006/main" count="407" uniqueCount="179">
  <si>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</si>
  <si>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</si>
  <si>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</si>
  <si>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</si>
  <si>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</si>
  <si>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</si>
  <si>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</si>
  <si>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</si>
  <si>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</si>
  <si>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</si>
  <si>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</si>
  <si>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</si>
  <si>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</si>
  <si>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</si>
  <si>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</si>
  <si>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</si>
  <si>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</si>
  <si>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</si>
  <si>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'毛丽娜,李永祯</t>
  </si>
  <si>
    <t>'4幢</t>
  </si>
  <si>
    <t>'04-01-0101</t>
  </si>
  <si>
    <t>户内电费</t>
  </si>
  <si>
    <t>抄表示数：1362-1498</t>
  </si>
  <si>
    <t>'业主出租</t>
  </si>
  <si>
    <t>'0</t>
  </si>
  <si>
    <t>'15322000000145</t>
  </si>
  <si>
    <t>'陈晓艳</t>
  </si>
  <si>
    <t>'04-01-0102</t>
  </si>
  <si>
    <t>抄表示数：2178-2720</t>
  </si>
  <si>
    <t>'15322000000146</t>
  </si>
  <si>
    <t>'陈叶,游雯佳</t>
  </si>
  <si>
    <t>'04-01-0103</t>
  </si>
  <si>
    <t>抄表示数：2863-2870</t>
  </si>
  <si>
    <t>'15322000000147</t>
  </si>
  <si>
    <t>'开发商</t>
  </si>
  <si>
    <t>'04-01-0104</t>
  </si>
  <si>
    <t>抄表示数：2065-2079</t>
  </si>
  <si>
    <t>'15322000000148</t>
  </si>
  <si>
    <t>'朱娉婷</t>
  </si>
  <si>
    <t>'04-01-1002</t>
  </si>
  <si>
    <t>抄表示数：3296-3622</t>
  </si>
  <si>
    <t>'15322000000182</t>
  </si>
  <si>
    <t>'丁小燕</t>
  </si>
  <si>
    <t>'04-01-1003</t>
  </si>
  <si>
    <t>抄表示数：2705-3003</t>
  </si>
  <si>
    <t>'15322000000183</t>
  </si>
  <si>
    <t>'金小娟</t>
  </si>
  <si>
    <t>'04-01-1004</t>
  </si>
  <si>
    <t>抄表示数：461-469</t>
  </si>
  <si>
    <t>'15322000000184</t>
  </si>
  <si>
    <t>'舒凌华,夏丹丹</t>
  </si>
  <si>
    <t>'04-01-1101</t>
  </si>
  <si>
    <t>抄表示数：1828-1852</t>
  </si>
  <si>
    <t>'正常入住</t>
  </si>
  <si>
    <t>'15322000000185</t>
  </si>
  <si>
    <t>'马芳,王立高</t>
  </si>
  <si>
    <t>'04-01-1102</t>
  </si>
  <si>
    <t>抄表示数：695-886</t>
  </si>
  <si>
    <t>'15322000000186</t>
  </si>
  <si>
    <t>'忻琦耀</t>
  </si>
  <si>
    <t>'04-01-1201</t>
  </si>
  <si>
    <t>抄表示数：284-302</t>
  </si>
  <si>
    <t>'15322000000189</t>
  </si>
  <si>
    <t>'胡程黎,黄晓红</t>
  </si>
  <si>
    <t>'04-01-1202</t>
  </si>
  <si>
    <t>抄表示数：1062-1221</t>
  </si>
  <si>
    <t>'15322000000190</t>
  </si>
  <si>
    <t>'张优优</t>
  </si>
  <si>
    <t>'04-01-1203</t>
  </si>
  <si>
    <t>抄表示数：741-923</t>
  </si>
  <si>
    <t>'15322000000191</t>
  </si>
  <si>
    <t>'黄丽涵</t>
  </si>
  <si>
    <t>'04-01-0201</t>
  </si>
  <si>
    <t>抄表示数：756-971</t>
  </si>
  <si>
    <t>'15322000000149</t>
  </si>
  <si>
    <t>'蓝祖赋,胡华英</t>
  </si>
  <si>
    <t>'04-01-0202</t>
  </si>
  <si>
    <t>抄表示数：1200-1333</t>
  </si>
  <si>
    <t>'15322000000150</t>
  </si>
  <si>
    <t>'林芳,杨跃楠</t>
  </si>
  <si>
    <t>'04-01-0204</t>
  </si>
  <si>
    <t>抄表示数：1055-1169</t>
  </si>
  <si>
    <t>'15322000000152</t>
  </si>
  <si>
    <t>'王海燕,李辅洲</t>
  </si>
  <si>
    <t>'04-01-0301</t>
  </si>
  <si>
    <t>抄表示数：1323-1639</t>
  </si>
  <si>
    <t>'15322000000153</t>
  </si>
  <si>
    <t>'陈炎,陈学思,陈思学</t>
  </si>
  <si>
    <t>'04-01-0302</t>
  </si>
  <si>
    <t>抄表示数：1489-1880</t>
  </si>
  <si>
    <t>'15322000000154</t>
  </si>
  <si>
    <t>'陈炎</t>
  </si>
  <si>
    <t>'04-01-0303</t>
  </si>
  <si>
    <t>抄表示数：1003-1312</t>
  </si>
  <si>
    <t>'15322000000155</t>
  </si>
  <si>
    <t>'吴可迪</t>
  </si>
  <si>
    <t>'04-01-0304</t>
  </si>
  <si>
    <t>抄表示数：1208-1316</t>
  </si>
  <si>
    <t>'15322000000156</t>
  </si>
  <si>
    <t>'李向峰,卢琼静</t>
  </si>
  <si>
    <t>'04-01-0401</t>
  </si>
  <si>
    <t>抄表示数：324-325</t>
  </si>
  <si>
    <t>'15322000000157</t>
  </si>
  <si>
    <t>'张咏梅,毛忠法</t>
  </si>
  <si>
    <t>'04-01-0402</t>
  </si>
  <si>
    <t>抄表示数：1045-1473</t>
  </si>
  <si>
    <t>'15322000000158</t>
  </si>
  <si>
    <t>'李媛,杨超</t>
  </si>
  <si>
    <t>'04-01-0403</t>
  </si>
  <si>
    <t>抄表示数：2633-2845</t>
  </si>
  <si>
    <t>'15322000000159</t>
  </si>
  <si>
    <t>'王勤意,徐丹</t>
  </si>
  <si>
    <t>'04-01-0501</t>
  </si>
  <si>
    <t>抄表示数：309-315</t>
  </si>
  <si>
    <t>'15322000000161</t>
  </si>
  <si>
    <t>'胡虹洁,陈曙</t>
  </si>
  <si>
    <t>'04-01-0502</t>
  </si>
  <si>
    <t>抄表示数：325-345</t>
  </si>
  <si>
    <t>'15322000000162</t>
  </si>
  <si>
    <t>'章婉清</t>
  </si>
  <si>
    <t>'04-01-0503</t>
  </si>
  <si>
    <t>抄表示数：891-925</t>
  </si>
  <si>
    <t>'15322000000193</t>
  </si>
  <si>
    <t>'刘丹华</t>
  </si>
  <si>
    <t>'04-01-0504</t>
  </si>
  <si>
    <t>抄表示数：405-420</t>
  </si>
  <si>
    <t>'15322000000164</t>
  </si>
  <si>
    <t>'孟路阳,俞静敏</t>
  </si>
  <si>
    <t>'04-01-0601</t>
  </si>
  <si>
    <t>抄表示数：287-307</t>
  </si>
  <si>
    <t>'15322000000165</t>
  </si>
  <si>
    <t>'孙玮玮</t>
  </si>
  <si>
    <t>'04-01-0602</t>
  </si>
  <si>
    <t>抄表示数：235-249</t>
  </si>
  <si>
    <t>'15322000000166</t>
  </si>
  <si>
    <t>'潘艺中</t>
  </si>
  <si>
    <t>'04-01-0604</t>
  </si>
  <si>
    <t>抄表示数：2579-3420</t>
  </si>
  <si>
    <t>'15322000000168</t>
  </si>
  <si>
    <t>'邹笑笑</t>
  </si>
  <si>
    <t>'04-01-0701</t>
  </si>
  <si>
    <t>抄表示数：218-230</t>
  </si>
  <si>
    <t>'15322000000169</t>
  </si>
  <si>
    <t>'徐昊</t>
  </si>
  <si>
    <t>'04-01-0702</t>
  </si>
  <si>
    <t>抄表示数：530-804</t>
  </si>
  <si>
    <t>'15322000000170</t>
  </si>
  <si>
    <t>'姚伦,施坚英</t>
  </si>
  <si>
    <t>'04-01-0703</t>
  </si>
  <si>
    <t>抄表示数：866-1147</t>
  </si>
  <si>
    <t>'15322000000171</t>
  </si>
  <si>
    <t>'周璇</t>
  </si>
  <si>
    <t>'04-01-0704</t>
  </si>
  <si>
    <t>抄表示数：685-699</t>
  </si>
  <si>
    <t>'15322000000172</t>
  </si>
  <si>
    <t>'徐凤英</t>
  </si>
  <si>
    <t>'04-01-0801</t>
  </si>
  <si>
    <t>抄表示数：363-377</t>
  </si>
  <si>
    <t>'15322000000173</t>
  </si>
  <si>
    <t>'叶锦娟</t>
  </si>
  <si>
    <t>'04-01-0802</t>
  </si>
  <si>
    <t>抄表示数：838-1052</t>
  </si>
  <si>
    <t>'15322000000174</t>
  </si>
  <si>
    <t>'韦青萍</t>
  </si>
  <si>
    <t>'04-01-0803</t>
  </si>
  <si>
    <t>抄表示数：503-757</t>
  </si>
  <si>
    <t>'15322000000175</t>
  </si>
  <si>
    <t>'马可,张恺</t>
  </si>
  <si>
    <t>'04-01-0901</t>
  </si>
  <si>
    <t>抄表示数：620-688</t>
  </si>
  <si>
    <t>'15322000000177</t>
  </si>
  <si>
    <t>'赵妙芳</t>
  </si>
  <si>
    <t>'04-01-0902</t>
  </si>
  <si>
    <t>抄表示数：357-386</t>
  </si>
  <si>
    <t>'15322000000178</t>
  </si>
  <si>
    <t>'鞠晓艳</t>
  </si>
  <si>
    <t>'04-01-0903</t>
  </si>
  <si>
    <t>抄表示数：942-1014</t>
  </si>
  <si>
    <t>'15322000000179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</si>
</sst>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&#24162;&#20998;&#25143;&#26680;&#31639;&#35760;&#24405;%2010&#26376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月电费核算"/>
      <sheetName val="8月电费核算"/>
      <sheetName val="9月"/>
      <sheetName val="10月"/>
    </sheetNames>
    <sheetDataSet>
      <sheetData sheetId="0"/>
      <sheetData sheetId="1"/>
      <sheetData sheetId="2"/>
      <sheetData sheetId="3">
        <row r="2">
          <cell r="A2" t="str">
            <v>用户房号</v>
          </cell>
          <cell r="B2" t="str">
            <v>9月30日抄表</v>
          </cell>
          <cell r="C2" t="str">
            <v>10月31日抄表</v>
          </cell>
          <cell r="D2" t="str">
            <v>核算电量</v>
          </cell>
          <cell r="E2" t="str">
            <v>核算金额0.80元/度</v>
          </cell>
        </row>
        <row r="3">
          <cell r="A3" t="str">
            <v>'04-01-0101</v>
          </cell>
          <cell r="B3">
            <v>1362</v>
          </cell>
          <cell r="C3">
            <v>1498</v>
          </cell>
          <cell r="D3">
            <v>136</v>
          </cell>
          <cell r="E3">
            <v>108.8</v>
          </cell>
        </row>
        <row r="4">
          <cell r="A4" t="str">
            <v>'04-01-0102</v>
          </cell>
          <cell r="B4">
            <v>2178</v>
          </cell>
          <cell r="C4">
            <v>2720</v>
          </cell>
          <cell r="D4">
            <v>542</v>
          </cell>
          <cell r="E4">
            <v>433.6</v>
          </cell>
        </row>
        <row r="5">
          <cell r="A5" t="str">
            <v>'04-01-0103</v>
          </cell>
          <cell r="B5">
            <v>2863</v>
          </cell>
          <cell r="C5">
            <v>2870</v>
          </cell>
          <cell r="D5">
            <v>7</v>
          </cell>
          <cell r="E5">
            <v>5.6</v>
          </cell>
        </row>
        <row r="6">
          <cell r="A6" t="str">
            <v>'04-01-0104</v>
          </cell>
          <cell r="B6">
            <v>2065</v>
          </cell>
          <cell r="C6">
            <v>2079</v>
          </cell>
          <cell r="D6">
            <v>14</v>
          </cell>
          <cell r="E6">
            <v>11.2</v>
          </cell>
        </row>
        <row r="7">
          <cell r="A7" t="str">
            <v>'04-01-0201</v>
          </cell>
          <cell r="B7">
            <v>756</v>
          </cell>
          <cell r="C7">
            <v>971</v>
          </cell>
          <cell r="D7">
            <v>215</v>
          </cell>
          <cell r="E7">
            <v>172</v>
          </cell>
        </row>
        <row r="8">
          <cell r="A8" t="str">
            <v>'04-01-0202</v>
          </cell>
          <cell r="B8">
            <v>1200</v>
          </cell>
          <cell r="C8">
            <v>1333</v>
          </cell>
          <cell r="D8">
            <v>133</v>
          </cell>
          <cell r="E8">
            <v>106.4</v>
          </cell>
        </row>
        <row r="9">
          <cell r="A9" t="str">
            <v>'04-01-0203</v>
          </cell>
          <cell r="B9">
            <v>671</v>
          </cell>
          <cell r="C9">
            <v>671</v>
          </cell>
          <cell r="D9">
            <v>0</v>
          </cell>
          <cell r="E9">
            <v>0</v>
          </cell>
        </row>
        <row r="10">
          <cell r="A10" t="str">
            <v>'04-01-0204</v>
          </cell>
          <cell r="B10">
            <v>1055</v>
          </cell>
          <cell r="C10">
            <v>1169</v>
          </cell>
          <cell r="D10">
            <v>114</v>
          </cell>
          <cell r="E10">
            <v>91.2</v>
          </cell>
        </row>
        <row r="11">
          <cell r="A11" t="str">
            <v>'04-01-0301</v>
          </cell>
          <cell r="B11">
            <v>1323</v>
          </cell>
          <cell r="C11">
            <v>1639</v>
          </cell>
          <cell r="D11">
            <v>316</v>
          </cell>
          <cell r="E11">
            <v>252.8</v>
          </cell>
        </row>
        <row r="12">
          <cell r="A12" t="str">
            <v>'04-01-0302</v>
          </cell>
          <cell r="B12">
            <v>1489</v>
          </cell>
          <cell r="C12">
            <v>1880</v>
          </cell>
          <cell r="D12">
            <v>391</v>
          </cell>
          <cell r="E12">
            <v>312.8</v>
          </cell>
        </row>
        <row r="13">
          <cell r="A13" t="str">
            <v>'04-01-0303</v>
          </cell>
          <cell r="B13">
            <v>1003</v>
          </cell>
          <cell r="C13">
            <v>1312</v>
          </cell>
          <cell r="D13">
            <v>309</v>
          </cell>
          <cell r="E13">
            <v>247.2</v>
          </cell>
        </row>
        <row r="14">
          <cell r="A14" t="str">
            <v>'04-01-0304</v>
          </cell>
          <cell r="B14">
            <v>1208</v>
          </cell>
          <cell r="C14">
            <v>1316</v>
          </cell>
          <cell r="D14">
            <v>108</v>
          </cell>
          <cell r="E14">
            <v>86.4</v>
          </cell>
        </row>
        <row r="15">
          <cell r="A15" t="str">
            <v>'04-01-0401</v>
          </cell>
          <cell r="B15">
            <v>324</v>
          </cell>
          <cell r="C15">
            <v>325</v>
          </cell>
          <cell r="D15">
            <v>1</v>
          </cell>
          <cell r="E15">
            <v>0.8</v>
          </cell>
        </row>
        <row r="16">
          <cell r="A16" t="str">
            <v>'04-01-0402</v>
          </cell>
          <cell r="B16">
            <v>1045</v>
          </cell>
          <cell r="C16">
            <v>1473</v>
          </cell>
          <cell r="D16">
            <v>428</v>
          </cell>
          <cell r="E16">
            <v>342.4</v>
          </cell>
        </row>
        <row r="17">
          <cell r="A17" t="str">
            <v>'04-01-0403</v>
          </cell>
          <cell r="B17">
            <v>2633</v>
          </cell>
          <cell r="C17">
            <v>2845</v>
          </cell>
          <cell r="D17">
            <v>212</v>
          </cell>
          <cell r="E17">
            <v>169.6</v>
          </cell>
        </row>
        <row r="18">
          <cell r="A18" t="str">
            <v>'04-01-0404</v>
          </cell>
          <cell r="B18">
            <v>2596</v>
          </cell>
          <cell r="C18">
            <v>2710</v>
          </cell>
          <cell r="D18">
            <v>114</v>
          </cell>
          <cell r="E18">
            <v>91.2</v>
          </cell>
        </row>
        <row r="19">
          <cell r="A19" t="str">
            <v>'04-01-0501</v>
          </cell>
          <cell r="B19">
            <v>309</v>
          </cell>
          <cell r="C19">
            <v>315</v>
          </cell>
          <cell r="D19">
            <v>6</v>
          </cell>
          <cell r="E19">
            <v>4.8</v>
          </cell>
        </row>
        <row r="20">
          <cell r="A20" t="str">
            <v>'04-01-0502</v>
          </cell>
          <cell r="B20">
            <v>325</v>
          </cell>
          <cell r="C20">
            <v>345</v>
          </cell>
          <cell r="D20">
            <v>20</v>
          </cell>
          <cell r="E20">
            <v>16</v>
          </cell>
        </row>
        <row r="21">
          <cell r="A21" t="str">
            <v>'04-01-0503</v>
          </cell>
          <cell r="B21">
            <v>891</v>
          </cell>
          <cell r="C21">
            <v>925</v>
          </cell>
          <cell r="D21">
            <v>34</v>
          </cell>
          <cell r="E21">
            <v>27.2</v>
          </cell>
        </row>
        <row r="22">
          <cell r="A22" t="str">
            <v>'04-01-0504</v>
          </cell>
          <cell r="B22">
            <v>405</v>
          </cell>
          <cell r="C22">
            <v>420</v>
          </cell>
          <cell r="D22">
            <v>15</v>
          </cell>
          <cell r="E22">
            <v>12</v>
          </cell>
        </row>
        <row r="23">
          <cell r="A23" t="str">
            <v>'04-01-0601</v>
          </cell>
          <cell r="B23">
            <v>287</v>
          </cell>
          <cell r="C23">
            <v>307</v>
          </cell>
          <cell r="D23">
            <v>20</v>
          </cell>
          <cell r="E23">
            <v>16</v>
          </cell>
        </row>
        <row r="24">
          <cell r="A24" t="str">
            <v>'04-01-0602</v>
          </cell>
          <cell r="B24">
            <v>235</v>
          </cell>
          <cell r="C24">
            <v>249</v>
          </cell>
          <cell r="D24">
            <v>14</v>
          </cell>
          <cell r="E24">
            <v>11.2</v>
          </cell>
        </row>
        <row r="25">
          <cell r="A25" t="str">
            <v>'04-01-0603</v>
          </cell>
          <cell r="B25">
            <v>192</v>
          </cell>
          <cell r="C25">
            <v>192</v>
          </cell>
          <cell r="D25">
            <v>0</v>
          </cell>
          <cell r="E25">
            <v>0</v>
          </cell>
        </row>
        <row r="26">
          <cell r="A26" t="str">
            <v>'04-01-0604</v>
          </cell>
          <cell r="B26">
            <v>2579</v>
          </cell>
          <cell r="C26">
            <v>3420</v>
          </cell>
          <cell r="D26">
            <v>841</v>
          </cell>
          <cell r="E26">
            <v>672.8</v>
          </cell>
        </row>
        <row r="27">
          <cell r="A27" t="str">
            <v>'04-01-0701</v>
          </cell>
          <cell r="B27">
            <v>218</v>
          </cell>
          <cell r="C27">
            <v>230</v>
          </cell>
          <cell r="D27">
            <v>12</v>
          </cell>
          <cell r="E27">
            <v>9.6</v>
          </cell>
        </row>
        <row r="28">
          <cell r="A28" t="str">
            <v>'04-01-0702</v>
          </cell>
          <cell r="B28">
            <v>530</v>
          </cell>
          <cell r="C28">
            <v>804</v>
          </cell>
          <cell r="D28">
            <v>274</v>
          </cell>
          <cell r="E28">
            <v>219.2</v>
          </cell>
        </row>
        <row r="29">
          <cell r="A29" t="str">
            <v>'04-01-0703</v>
          </cell>
          <cell r="B29">
            <v>866</v>
          </cell>
          <cell r="C29">
            <v>1147</v>
          </cell>
          <cell r="D29">
            <v>281</v>
          </cell>
          <cell r="E29">
            <v>224.8</v>
          </cell>
        </row>
        <row r="30">
          <cell r="A30" t="str">
            <v>'04-01-0704</v>
          </cell>
          <cell r="B30">
            <v>685</v>
          </cell>
          <cell r="C30">
            <v>699</v>
          </cell>
          <cell r="D30">
            <v>14</v>
          </cell>
          <cell r="E30">
            <v>11.2</v>
          </cell>
        </row>
        <row r="31">
          <cell r="A31" t="str">
            <v>'04-01-0801</v>
          </cell>
          <cell r="B31">
            <v>363</v>
          </cell>
          <cell r="C31">
            <v>377</v>
          </cell>
          <cell r="D31">
            <v>14</v>
          </cell>
          <cell r="E31">
            <v>11.2</v>
          </cell>
        </row>
        <row r="32">
          <cell r="A32" t="str">
            <v>'04-01-0802</v>
          </cell>
          <cell r="B32">
            <v>838</v>
          </cell>
          <cell r="C32">
            <v>1052</v>
          </cell>
          <cell r="D32">
            <v>214</v>
          </cell>
          <cell r="E32">
            <v>171.2</v>
          </cell>
        </row>
        <row r="33">
          <cell r="A33" t="str">
            <v>'04-01-0803</v>
          </cell>
          <cell r="B33">
            <v>503</v>
          </cell>
          <cell r="C33">
            <v>757</v>
          </cell>
          <cell r="D33">
            <v>254</v>
          </cell>
          <cell r="E33">
            <v>203.2</v>
          </cell>
        </row>
        <row r="34">
          <cell r="A34" t="str">
            <v>'04-01-0804</v>
          </cell>
          <cell r="B34">
            <v>628</v>
          </cell>
          <cell r="C34">
            <v>628</v>
          </cell>
          <cell r="D34">
            <v>0</v>
          </cell>
          <cell r="E34">
            <v>0</v>
          </cell>
        </row>
        <row r="35">
          <cell r="A35" t="str">
            <v>'04-01-0901</v>
          </cell>
          <cell r="B35">
            <v>620</v>
          </cell>
          <cell r="C35">
            <v>688</v>
          </cell>
          <cell r="D35">
            <v>68</v>
          </cell>
          <cell r="E35">
            <v>54.4</v>
          </cell>
        </row>
        <row r="36">
          <cell r="A36" t="str">
            <v>'04-01-0902</v>
          </cell>
          <cell r="B36">
            <v>357</v>
          </cell>
          <cell r="C36">
            <v>386</v>
          </cell>
          <cell r="D36">
            <v>29</v>
          </cell>
          <cell r="E36">
            <v>23.2</v>
          </cell>
        </row>
        <row r="37">
          <cell r="A37" t="str">
            <v>'04-01-0903</v>
          </cell>
          <cell r="B37">
            <v>942</v>
          </cell>
          <cell r="C37">
            <v>1014</v>
          </cell>
          <cell r="D37">
            <v>72</v>
          </cell>
          <cell r="E37">
            <v>57.6</v>
          </cell>
        </row>
        <row r="38">
          <cell r="A38" t="str">
            <v>'04-01-0904</v>
          </cell>
          <cell r="B38">
            <v>451</v>
          </cell>
          <cell r="C38">
            <v>451</v>
          </cell>
          <cell r="D38">
            <v>0</v>
          </cell>
          <cell r="E38">
            <v>0</v>
          </cell>
        </row>
        <row r="39">
          <cell r="A39" t="str">
            <v>'04-01-1001</v>
          </cell>
          <cell r="B39">
            <v>497</v>
          </cell>
          <cell r="C39">
            <v>497</v>
          </cell>
          <cell r="D39">
            <v>0</v>
          </cell>
          <cell r="E39">
            <v>0</v>
          </cell>
        </row>
        <row r="40">
          <cell r="A40" t="str">
            <v>'04-01-1002</v>
          </cell>
          <cell r="B40">
            <v>3296</v>
          </cell>
          <cell r="C40">
            <v>3622</v>
          </cell>
          <cell r="D40">
            <v>326</v>
          </cell>
          <cell r="E40">
            <v>260.8</v>
          </cell>
        </row>
        <row r="41">
          <cell r="A41" t="str">
            <v>'04-01-1003</v>
          </cell>
          <cell r="B41">
            <v>2705</v>
          </cell>
          <cell r="C41">
            <v>3003</v>
          </cell>
          <cell r="D41">
            <v>298</v>
          </cell>
          <cell r="E41">
            <v>238.4</v>
          </cell>
        </row>
        <row r="42">
          <cell r="A42" t="str">
            <v>'04-01-1004</v>
          </cell>
          <cell r="B42">
            <v>461</v>
          </cell>
          <cell r="C42">
            <v>469</v>
          </cell>
          <cell r="D42">
            <v>8</v>
          </cell>
          <cell r="E42">
            <v>6.4</v>
          </cell>
        </row>
        <row r="43">
          <cell r="A43" t="str">
            <v>'04-01-1101</v>
          </cell>
          <cell r="B43">
            <v>1828</v>
          </cell>
          <cell r="C43">
            <v>1852</v>
          </cell>
          <cell r="D43">
            <v>24</v>
          </cell>
          <cell r="E43">
            <v>19.2</v>
          </cell>
        </row>
        <row r="44">
          <cell r="A44" t="str">
            <v>'04-01-1102</v>
          </cell>
          <cell r="B44">
            <v>695</v>
          </cell>
          <cell r="C44">
            <v>886</v>
          </cell>
          <cell r="D44">
            <v>191</v>
          </cell>
          <cell r="E44">
            <v>152.8</v>
          </cell>
        </row>
        <row r="45">
          <cell r="A45" t="str">
            <v>'04-01-1103</v>
          </cell>
          <cell r="B45">
            <v>273</v>
          </cell>
          <cell r="C45">
            <v>273</v>
          </cell>
          <cell r="D45">
            <v>0</v>
          </cell>
          <cell r="E45">
            <v>0</v>
          </cell>
        </row>
        <row r="46">
          <cell r="A46" t="str">
            <v>'04-01-1104</v>
          </cell>
          <cell r="B46">
            <v>497</v>
          </cell>
          <cell r="C46">
            <v>497</v>
          </cell>
          <cell r="D46">
            <v>0</v>
          </cell>
          <cell r="E46">
            <v>0</v>
          </cell>
        </row>
        <row r="47">
          <cell r="A47" t="str">
            <v>'04-01-1201</v>
          </cell>
          <cell r="B47">
            <v>284</v>
          </cell>
          <cell r="C47">
            <v>302</v>
          </cell>
          <cell r="D47">
            <v>18</v>
          </cell>
          <cell r="E47">
            <v>14.4</v>
          </cell>
        </row>
        <row r="48">
          <cell r="A48" t="str">
            <v>'04-01-1202</v>
          </cell>
          <cell r="B48">
            <v>1062</v>
          </cell>
          <cell r="C48">
            <v>1221</v>
          </cell>
          <cell r="D48">
            <v>159</v>
          </cell>
          <cell r="E48">
            <v>127.2</v>
          </cell>
        </row>
        <row r="49">
          <cell r="A49" t="str">
            <v>'04-01-1203</v>
          </cell>
          <cell r="B49">
            <v>741</v>
          </cell>
          <cell r="C49">
            <v>923</v>
          </cell>
          <cell r="D49">
            <v>182</v>
          </cell>
          <cell r="E49">
            <v>145.6</v>
          </cell>
        </row>
        <row r="50">
          <cell r="A50" t="str">
            <v>'04-01-1204</v>
          </cell>
          <cell r="B50">
            <v>465</v>
          </cell>
          <cell r="C50">
            <v>465</v>
          </cell>
          <cell r="D50">
            <v>0</v>
          </cell>
          <cell r="E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L2" sqref="L2:L40"/>
    </sheetView>
  </sheetViews>
  <sheetFormatPr defaultColWidth="8.88888888888889" defaultRowHeight="14.4"/>
  <cols>
    <col min="4" max="4" width="13.7777777777778" customWidth="1"/>
    <col min="5" max="5" width="14.6666666666667" customWidth="1"/>
    <col min="6" max="6" width="13.3333333333333" customWidth="1"/>
    <col min="7" max="7" width="14.5555555555556" customWidth="1"/>
    <col min="8" max="8" width="14.8888888888889" customWidth="1"/>
    <col min="9" max="9" width="13.2222222222222" customWidth="1"/>
    <col min="14" max="14" width="20.6666666666667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44835</v>
      </c>
      <c r="G2" s="1">
        <v>44835</v>
      </c>
      <c r="H2" s="1">
        <v>44835</v>
      </c>
      <c r="I2" s="1">
        <v>44865</v>
      </c>
      <c r="J2">
        <v>27</v>
      </c>
      <c r="K2" t="s">
        <v>21</v>
      </c>
      <c r="L2">
        <f>VLOOKUP(D2,'[1]10月'!$A$2:$E$50,5,0)</f>
        <v>108.8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44835</v>
      </c>
      <c r="G3" s="1">
        <v>44835</v>
      </c>
      <c r="H3" s="1">
        <v>44835</v>
      </c>
      <c r="I3" s="1">
        <v>44865</v>
      </c>
      <c r="J3">
        <v>27</v>
      </c>
      <c r="K3" t="s">
        <v>21</v>
      </c>
      <c r="L3">
        <f>VLOOKUP(D3,'[1]10月'!$A$2:$E$50,5,0)</f>
        <v>433.6</v>
      </c>
      <c r="N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44835</v>
      </c>
      <c r="G4" s="1">
        <v>44835</v>
      </c>
      <c r="H4" s="1">
        <v>44835</v>
      </c>
      <c r="I4" s="1">
        <v>44865</v>
      </c>
      <c r="J4">
        <v>27</v>
      </c>
      <c r="K4" t="s">
        <v>21</v>
      </c>
      <c r="L4">
        <f>VLOOKUP(D4,'[1]10月'!$A$2:$E$50,5,0)</f>
        <v>5.6</v>
      </c>
      <c r="N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44835</v>
      </c>
      <c r="G5" s="1">
        <v>44835</v>
      </c>
      <c r="H5" s="1">
        <v>44835</v>
      </c>
      <c r="I5" s="1">
        <v>44865</v>
      </c>
      <c r="J5">
        <v>27</v>
      </c>
      <c r="K5" t="s">
        <v>21</v>
      </c>
      <c r="L5">
        <f>VLOOKUP(D5,'[1]10月'!$A$2:$E$50,5,0)</f>
        <v>11.2</v>
      </c>
      <c r="N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39</v>
      </c>
      <c r="F6" s="1">
        <v>44835</v>
      </c>
      <c r="G6" s="1">
        <v>44835</v>
      </c>
      <c r="H6" s="1">
        <v>44835</v>
      </c>
      <c r="I6" s="1">
        <v>44865</v>
      </c>
      <c r="J6">
        <v>27</v>
      </c>
      <c r="K6" t="s">
        <v>21</v>
      </c>
      <c r="L6">
        <f>VLOOKUP(D6,'[1]10月'!$A$2:$E$50,5,0)</f>
        <v>260.8</v>
      </c>
      <c r="N6" t="s">
        <v>40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43</v>
      </c>
      <c r="F7" s="1">
        <v>44835</v>
      </c>
      <c r="G7" s="1">
        <v>44835</v>
      </c>
      <c r="H7" s="1">
        <v>44835</v>
      </c>
      <c r="I7" s="1">
        <v>44865</v>
      </c>
      <c r="J7">
        <v>27</v>
      </c>
      <c r="K7" t="s">
        <v>21</v>
      </c>
      <c r="L7">
        <f>VLOOKUP(D7,'[1]10月'!$A$2:$E$50,5,0)</f>
        <v>238.4</v>
      </c>
      <c r="N7" t="s">
        <v>44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47</v>
      </c>
      <c r="F8" s="1">
        <v>44835</v>
      </c>
      <c r="G8" s="1">
        <v>44835</v>
      </c>
      <c r="H8" s="1">
        <v>44835</v>
      </c>
      <c r="I8" s="1">
        <v>44865</v>
      </c>
      <c r="J8">
        <v>27</v>
      </c>
      <c r="K8" t="s">
        <v>21</v>
      </c>
      <c r="L8">
        <f>VLOOKUP(D8,'[1]10月'!$A$2:$E$50,5,0)</f>
        <v>6.4</v>
      </c>
      <c r="N8" t="s">
        <v>48</v>
      </c>
      <c r="O8" t="s">
        <v>23</v>
      </c>
      <c r="P8" t="s">
        <v>24</v>
      </c>
      <c r="Q8" t="s">
        <v>49</v>
      </c>
    </row>
    <row r="9" spans="1:17">
      <c r="A9" t="s">
        <v>17</v>
      </c>
      <c r="B9" t="s">
        <v>50</v>
      </c>
      <c r="C9" t="s">
        <v>19</v>
      </c>
      <c r="D9" t="s">
        <v>51</v>
      </c>
      <c r="E9" t="s">
        <v>51</v>
      </c>
      <c r="F9" s="1">
        <v>44835</v>
      </c>
      <c r="G9" s="1">
        <v>44835</v>
      </c>
      <c r="H9" s="1">
        <v>44835</v>
      </c>
      <c r="I9" s="1">
        <v>44865</v>
      </c>
      <c r="J9">
        <v>27</v>
      </c>
      <c r="K9" t="s">
        <v>21</v>
      </c>
      <c r="L9">
        <f>VLOOKUP(D9,'[1]10月'!$A$2:$E$50,5,0)</f>
        <v>19.2</v>
      </c>
      <c r="N9" t="s">
        <v>52</v>
      </c>
      <c r="O9" t="s">
        <v>53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56</v>
      </c>
      <c r="F10" s="1">
        <v>44835</v>
      </c>
      <c r="G10" s="1">
        <v>44835</v>
      </c>
      <c r="H10" s="1">
        <v>44835</v>
      </c>
      <c r="I10" s="1">
        <v>44865</v>
      </c>
      <c r="J10">
        <v>27</v>
      </c>
      <c r="K10" t="s">
        <v>21</v>
      </c>
      <c r="L10">
        <f>VLOOKUP(D10,'[1]10月'!$A$2:$E$50,5,0)</f>
        <v>152.8</v>
      </c>
      <c r="N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60</v>
      </c>
      <c r="F11" s="1">
        <v>44835</v>
      </c>
      <c r="G11" s="1">
        <v>44835</v>
      </c>
      <c r="H11" s="1">
        <v>44835</v>
      </c>
      <c r="I11" s="1">
        <v>44865</v>
      </c>
      <c r="J11">
        <v>27</v>
      </c>
      <c r="K11" t="s">
        <v>21</v>
      </c>
      <c r="L11">
        <f>VLOOKUP(D11,'[1]10月'!$A$2:$E$50,5,0)</f>
        <v>14.4</v>
      </c>
      <c r="N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64</v>
      </c>
      <c r="F12" s="1">
        <v>44835</v>
      </c>
      <c r="G12" s="1">
        <v>44835</v>
      </c>
      <c r="H12" s="1">
        <v>44835</v>
      </c>
      <c r="I12" s="1">
        <v>44865</v>
      </c>
      <c r="J12">
        <v>27</v>
      </c>
      <c r="K12" t="s">
        <v>21</v>
      </c>
      <c r="L12">
        <f>VLOOKUP(D12,'[1]10月'!$A$2:$E$50,5,0)</f>
        <v>127.2</v>
      </c>
      <c r="N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68</v>
      </c>
      <c r="F13" s="1">
        <v>44835</v>
      </c>
      <c r="G13" s="1">
        <v>44835</v>
      </c>
      <c r="H13" s="1">
        <v>44835</v>
      </c>
      <c r="I13" s="1">
        <v>44865</v>
      </c>
      <c r="J13">
        <v>27</v>
      </c>
      <c r="K13" t="s">
        <v>21</v>
      </c>
      <c r="L13">
        <f>VLOOKUP(D13,'[1]10月'!$A$2:$E$50,5,0)</f>
        <v>145.6</v>
      </c>
      <c r="N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72</v>
      </c>
      <c r="F14" s="1">
        <v>44835</v>
      </c>
      <c r="G14" s="1">
        <v>44835</v>
      </c>
      <c r="H14" s="1">
        <v>44835</v>
      </c>
      <c r="I14" s="1">
        <v>44865</v>
      </c>
      <c r="J14">
        <v>27</v>
      </c>
      <c r="K14" t="s">
        <v>21</v>
      </c>
      <c r="L14">
        <f>VLOOKUP(D14,'[1]10月'!$A$2:$E$50,5,0)</f>
        <v>172</v>
      </c>
      <c r="N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44835</v>
      </c>
      <c r="G15" s="1">
        <v>44835</v>
      </c>
      <c r="H15" s="1">
        <v>44835</v>
      </c>
      <c r="I15" s="1">
        <v>44865</v>
      </c>
      <c r="J15">
        <v>27</v>
      </c>
      <c r="K15" t="s">
        <v>21</v>
      </c>
      <c r="L15">
        <f>VLOOKUP(D15,'[1]10月'!$A$2:$E$50,5,0)</f>
        <v>106.4</v>
      </c>
      <c r="N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80</v>
      </c>
      <c r="F16" s="1">
        <v>44835</v>
      </c>
      <c r="G16" s="1">
        <v>44835</v>
      </c>
      <c r="H16" s="1">
        <v>44835</v>
      </c>
      <c r="I16" s="1">
        <v>44865</v>
      </c>
      <c r="J16">
        <v>27</v>
      </c>
      <c r="K16" t="s">
        <v>21</v>
      </c>
      <c r="L16">
        <f>VLOOKUP(D16,'[1]10月'!$A$2:$E$50,5,0)</f>
        <v>91.2</v>
      </c>
      <c r="N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44835</v>
      </c>
      <c r="G17" s="1">
        <v>44835</v>
      </c>
      <c r="H17" s="1">
        <v>44835</v>
      </c>
      <c r="I17" s="1">
        <v>44865</v>
      </c>
      <c r="J17">
        <v>27</v>
      </c>
      <c r="K17" t="s">
        <v>21</v>
      </c>
      <c r="L17">
        <f>VLOOKUP(D17,'[1]10月'!$A$2:$E$50,5,0)</f>
        <v>252.8</v>
      </c>
      <c r="N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88</v>
      </c>
      <c r="F18" s="1">
        <v>44835</v>
      </c>
      <c r="G18" s="1">
        <v>44835</v>
      </c>
      <c r="H18" s="1">
        <v>44835</v>
      </c>
      <c r="I18" s="1">
        <v>44865</v>
      </c>
      <c r="J18">
        <v>27</v>
      </c>
      <c r="K18" t="s">
        <v>21</v>
      </c>
      <c r="L18">
        <f>VLOOKUP(D18,'[1]10月'!$A$2:$E$50,5,0)</f>
        <v>312.8</v>
      </c>
      <c r="N18" t="s">
        <v>89</v>
      </c>
      <c r="O18" t="s">
        <v>53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44835</v>
      </c>
      <c r="G19" s="1">
        <v>44835</v>
      </c>
      <c r="H19" s="1">
        <v>44835</v>
      </c>
      <c r="I19" s="1">
        <v>44865</v>
      </c>
      <c r="J19">
        <v>27</v>
      </c>
      <c r="K19" t="s">
        <v>21</v>
      </c>
      <c r="L19">
        <f>VLOOKUP(D19,'[1]10月'!$A$2:$E$50,5,0)</f>
        <v>247.2</v>
      </c>
      <c r="N19" t="s">
        <v>93</v>
      </c>
      <c r="O19" t="s">
        <v>53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44835</v>
      </c>
      <c r="G20" s="1">
        <v>44835</v>
      </c>
      <c r="H20" s="1">
        <v>44835</v>
      </c>
      <c r="I20" s="1">
        <v>44865</v>
      </c>
      <c r="J20">
        <v>27</v>
      </c>
      <c r="K20" t="s">
        <v>21</v>
      </c>
      <c r="L20">
        <f>VLOOKUP(D20,'[1]10月'!$A$2:$E$50,5,0)</f>
        <v>86.4</v>
      </c>
      <c r="N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44835</v>
      </c>
      <c r="G21" s="1">
        <v>44835</v>
      </c>
      <c r="H21" s="1">
        <v>44835</v>
      </c>
      <c r="I21" s="1">
        <v>44865</v>
      </c>
      <c r="J21">
        <v>27</v>
      </c>
      <c r="K21" t="s">
        <v>21</v>
      </c>
      <c r="L21">
        <f>VLOOKUP(D21,'[1]10月'!$A$2:$E$50,5,0)</f>
        <v>0.8</v>
      </c>
      <c r="N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44835</v>
      </c>
      <c r="G22" s="1">
        <v>44835</v>
      </c>
      <c r="H22" s="1">
        <v>44835</v>
      </c>
      <c r="I22" s="1">
        <v>44865</v>
      </c>
      <c r="J22">
        <v>27</v>
      </c>
      <c r="K22" t="s">
        <v>21</v>
      </c>
      <c r="L22">
        <f>VLOOKUP(D22,'[1]10月'!$A$2:$E$50,5,0)</f>
        <v>342.4</v>
      </c>
      <c r="N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44835</v>
      </c>
      <c r="G23" s="1">
        <v>44835</v>
      </c>
      <c r="H23" s="1">
        <v>44835</v>
      </c>
      <c r="I23" s="1">
        <v>44865</v>
      </c>
      <c r="J23">
        <v>27</v>
      </c>
      <c r="K23" t="s">
        <v>21</v>
      </c>
      <c r="L23">
        <f>VLOOKUP(D23,'[1]10月'!$A$2:$E$50,5,0)</f>
        <v>169.6</v>
      </c>
      <c r="N23" t="s">
        <v>109</v>
      </c>
      <c r="O23" t="s">
        <v>53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112</v>
      </c>
      <c r="F24" s="1">
        <v>44835</v>
      </c>
      <c r="G24" s="1">
        <v>44835</v>
      </c>
      <c r="H24" s="1">
        <v>44835</v>
      </c>
      <c r="I24" s="1">
        <v>44865</v>
      </c>
      <c r="J24">
        <v>27</v>
      </c>
      <c r="K24" t="s">
        <v>21</v>
      </c>
      <c r="L24">
        <f>VLOOKUP(D24,'[1]10月'!$A$2:$E$50,5,0)</f>
        <v>4.8</v>
      </c>
      <c r="N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116</v>
      </c>
      <c r="F25" s="1">
        <v>44835</v>
      </c>
      <c r="G25" s="1">
        <v>44835</v>
      </c>
      <c r="H25" s="1">
        <v>44835</v>
      </c>
      <c r="I25" s="1">
        <v>44865</v>
      </c>
      <c r="J25">
        <v>27</v>
      </c>
      <c r="K25" t="s">
        <v>21</v>
      </c>
      <c r="L25">
        <f>VLOOKUP(D25,'[1]10月'!$A$2:$E$50,5,0)</f>
        <v>16</v>
      </c>
      <c r="N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120</v>
      </c>
      <c r="F26" s="1">
        <v>44835</v>
      </c>
      <c r="G26" s="1">
        <v>44835</v>
      </c>
      <c r="H26" s="1">
        <v>44835</v>
      </c>
      <c r="I26" s="1">
        <v>44865</v>
      </c>
      <c r="J26">
        <v>27</v>
      </c>
      <c r="K26" t="s">
        <v>21</v>
      </c>
      <c r="L26">
        <f>VLOOKUP(D26,'[1]10月'!$A$2:$E$50,5,0)</f>
        <v>27.2</v>
      </c>
      <c r="N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124</v>
      </c>
      <c r="F27" s="1">
        <v>44835</v>
      </c>
      <c r="G27" s="1">
        <v>44835</v>
      </c>
      <c r="H27" s="1">
        <v>44835</v>
      </c>
      <c r="I27" s="1">
        <v>44865</v>
      </c>
      <c r="J27">
        <v>27</v>
      </c>
      <c r="K27" t="s">
        <v>21</v>
      </c>
      <c r="L27">
        <f>VLOOKUP(D27,'[1]10月'!$A$2:$E$50,5,0)</f>
        <v>12</v>
      </c>
      <c r="N27" t="s">
        <v>125</v>
      </c>
      <c r="O27" t="s">
        <v>53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128</v>
      </c>
      <c r="F28" s="1">
        <v>44835</v>
      </c>
      <c r="G28" s="1">
        <v>44835</v>
      </c>
      <c r="H28" s="1">
        <v>44835</v>
      </c>
      <c r="I28" s="1">
        <v>44865</v>
      </c>
      <c r="J28">
        <v>27</v>
      </c>
      <c r="K28" t="s">
        <v>21</v>
      </c>
      <c r="L28">
        <f>VLOOKUP(D28,'[1]10月'!$A$2:$E$50,5,0)</f>
        <v>16</v>
      </c>
      <c r="N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132</v>
      </c>
      <c r="F29" s="1">
        <v>44835</v>
      </c>
      <c r="G29" s="1">
        <v>44835</v>
      </c>
      <c r="H29" s="1">
        <v>44835</v>
      </c>
      <c r="I29" s="1">
        <v>44865</v>
      </c>
      <c r="J29">
        <v>27</v>
      </c>
      <c r="K29" t="s">
        <v>21</v>
      </c>
      <c r="L29">
        <f>VLOOKUP(D29,'[1]10月'!$A$2:$E$50,5,0)</f>
        <v>11.2</v>
      </c>
      <c r="N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19</v>
      </c>
      <c r="D30" t="s">
        <v>136</v>
      </c>
      <c r="E30" t="s">
        <v>136</v>
      </c>
      <c r="F30" s="1">
        <v>44835</v>
      </c>
      <c r="G30" s="1">
        <v>44835</v>
      </c>
      <c r="H30" s="1">
        <v>44835</v>
      </c>
      <c r="I30" s="1">
        <v>44865</v>
      </c>
      <c r="J30">
        <v>27</v>
      </c>
      <c r="K30" t="s">
        <v>21</v>
      </c>
      <c r="L30">
        <f>VLOOKUP(D30,'[1]10月'!$A$2:$E$50,5,0)</f>
        <v>672.8</v>
      </c>
      <c r="N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19</v>
      </c>
      <c r="D31" t="s">
        <v>140</v>
      </c>
      <c r="E31" t="s">
        <v>140</v>
      </c>
      <c r="F31" s="1">
        <v>44835</v>
      </c>
      <c r="G31" s="1">
        <v>44835</v>
      </c>
      <c r="H31" s="1">
        <v>44835</v>
      </c>
      <c r="I31" s="1">
        <v>44865</v>
      </c>
      <c r="J31">
        <v>27</v>
      </c>
      <c r="K31" t="s">
        <v>21</v>
      </c>
      <c r="L31">
        <f>VLOOKUP(D31,'[1]10月'!$A$2:$E$50,5,0)</f>
        <v>9.6</v>
      </c>
      <c r="N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19</v>
      </c>
      <c r="D32" t="s">
        <v>144</v>
      </c>
      <c r="E32" t="s">
        <v>144</v>
      </c>
      <c r="F32" s="1">
        <v>44835</v>
      </c>
      <c r="G32" s="1">
        <v>44835</v>
      </c>
      <c r="H32" s="1">
        <v>44835</v>
      </c>
      <c r="I32" s="1">
        <v>44865</v>
      </c>
      <c r="J32">
        <v>27</v>
      </c>
      <c r="K32" t="s">
        <v>21</v>
      </c>
      <c r="L32">
        <f>VLOOKUP(D32,'[1]10月'!$A$2:$E$50,5,0)</f>
        <v>219.2</v>
      </c>
      <c r="N32" t="s">
        <v>145</v>
      </c>
      <c r="O32" t="s">
        <v>53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19</v>
      </c>
      <c r="D33" t="s">
        <v>148</v>
      </c>
      <c r="E33" t="s">
        <v>148</v>
      </c>
      <c r="F33" s="1">
        <v>44835</v>
      </c>
      <c r="G33" s="1">
        <v>44835</v>
      </c>
      <c r="H33" s="1">
        <v>44835</v>
      </c>
      <c r="I33" s="1">
        <v>44865</v>
      </c>
      <c r="J33">
        <v>27</v>
      </c>
      <c r="K33" t="s">
        <v>21</v>
      </c>
      <c r="L33">
        <f>VLOOKUP(D33,'[1]10月'!$A$2:$E$50,5,0)</f>
        <v>224.8</v>
      </c>
      <c r="N33" t="s">
        <v>149</v>
      </c>
      <c r="O33" t="s">
        <v>23</v>
      </c>
      <c r="P33" t="s">
        <v>24</v>
      </c>
      <c r="Q33" t="s">
        <v>150</v>
      </c>
    </row>
    <row r="34" spans="1:17">
      <c r="A34" t="s">
        <v>17</v>
      </c>
      <c r="B34" t="s">
        <v>151</v>
      </c>
      <c r="C34" t="s">
        <v>19</v>
      </c>
      <c r="D34" t="s">
        <v>152</v>
      </c>
      <c r="E34" t="s">
        <v>152</v>
      </c>
      <c r="F34" s="1">
        <v>44835</v>
      </c>
      <c r="G34" s="1">
        <v>44835</v>
      </c>
      <c r="H34" s="1">
        <v>44835</v>
      </c>
      <c r="I34" s="1">
        <v>44865</v>
      </c>
      <c r="J34">
        <v>27</v>
      </c>
      <c r="K34" t="s">
        <v>21</v>
      </c>
      <c r="L34">
        <f>VLOOKUP(D34,'[1]10月'!$A$2:$E$50,5,0)</f>
        <v>11.2</v>
      </c>
      <c r="N34" t="s">
        <v>153</v>
      </c>
      <c r="O34" t="s">
        <v>23</v>
      </c>
      <c r="P34" t="s">
        <v>24</v>
      </c>
      <c r="Q34" t="s">
        <v>154</v>
      </c>
    </row>
    <row r="35" spans="1:17">
      <c r="A35" t="s">
        <v>17</v>
      </c>
      <c r="B35" t="s">
        <v>155</v>
      </c>
      <c r="C35" t="s">
        <v>19</v>
      </c>
      <c r="D35" t="s">
        <v>156</v>
      </c>
      <c r="E35" t="s">
        <v>156</v>
      </c>
      <c r="F35" s="1">
        <v>44835</v>
      </c>
      <c r="G35" s="1">
        <v>44835</v>
      </c>
      <c r="H35" s="1">
        <v>44835</v>
      </c>
      <c r="I35" s="1">
        <v>44865</v>
      </c>
      <c r="J35">
        <v>27</v>
      </c>
      <c r="K35" t="s">
        <v>21</v>
      </c>
      <c r="L35">
        <f>VLOOKUP(D35,'[1]10月'!$A$2:$E$50,5,0)</f>
        <v>11.2</v>
      </c>
      <c r="N35" t="s">
        <v>157</v>
      </c>
      <c r="O35" t="s">
        <v>23</v>
      </c>
      <c r="P35" t="s">
        <v>24</v>
      </c>
      <c r="Q35" t="s">
        <v>158</v>
      </c>
    </row>
    <row r="36" spans="1:17">
      <c r="A36" t="s">
        <v>17</v>
      </c>
      <c r="B36" t="s">
        <v>159</v>
      </c>
      <c r="C36" t="s">
        <v>19</v>
      </c>
      <c r="D36" t="s">
        <v>160</v>
      </c>
      <c r="E36" t="s">
        <v>160</v>
      </c>
      <c r="F36" s="1">
        <v>44835</v>
      </c>
      <c r="G36" s="1">
        <v>44835</v>
      </c>
      <c r="H36" s="1">
        <v>44835</v>
      </c>
      <c r="I36" s="1">
        <v>44865</v>
      </c>
      <c r="J36">
        <v>27</v>
      </c>
      <c r="K36" t="s">
        <v>21</v>
      </c>
      <c r="L36">
        <f>VLOOKUP(D36,'[1]10月'!$A$2:$E$50,5,0)</f>
        <v>171.2</v>
      </c>
      <c r="N36" t="s">
        <v>161</v>
      </c>
      <c r="O36" t="s">
        <v>23</v>
      </c>
      <c r="P36" t="s">
        <v>24</v>
      </c>
      <c r="Q36" t="s">
        <v>162</v>
      </c>
    </row>
    <row r="37" spans="1:17">
      <c r="A37" t="s">
        <v>17</v>
      </c>
      <c r="B37" t="s">
        <v>163</v>
      </c>
      <c r="C37" t="s">
        <v>19</v>
      </c>
      <c r="D37" t="s">
        <v>164</v>
      </c>
      <c r="E37" t="s">
        <v>164</v>
      </c>
      <c r="F37" s="1">
        <v>44835</v>
      </c>
      <c r="G37" s="1">
        <v>44835</v>
      </c>
      <c r="H37" s="1">
        <v>44835</v>
      </c>
      <c r="I37" s="1">
        <v>44865</v>
      </c>
      <c r="J37">
        <v>27</v>
      </c>
      <c r="K37" t="s">
        <v>21</v>
      </c>
      <c r="L37">
        <f>VLOOKUP(D37,'[1]10月'!$A$2:$E$50,5,0)</f>
        <v>203.2</v>
      </c>
      <c r="N37" t="s">
        <v>165</v>
      </c>
      <c r="O37" t="s">
        <v>23</v>
      </c>
      <c r="P37" t="s">
        <v>24</v>
      </c>
      <c r="Q37" t="s">
        <v>166</v>
      </c>
    </row>
    <row r="38" spans="1:17">
      <c r="A38" t="s">
        <v>17</v>
      </c>
      <c r="B38" t="s">
        <v>167</v>
      </c>
      <c r="C38" t="s">
        <v>19</v>
      </c>
      <c r="D38" t="s">
        <v>168</v>
      </c>
      <c r="E38" t="s">
        <v>168</v>
      </c>
      <c r="F38" s="1">
        <v>44835</v>
      </c>
      <c r="G38" s="1">
        <v>44835</v>
      </c>
      <c r="H38" s="1">
        <v>44835</v>
      </c>
      <c r="I38" s="1">
        <v>44865</v>
      </c>
      <c r="J38">
        <v>27</v>
      </c>
      <c r="K38" t="s">
        <v>21</v>
      </c>
      <c r="L38">
        <f>VLOOKUP(D38,'[1]10月'!$A$2:$E$50,5,0)</f>
        <v>54.4</v>
      </c>
      <c r="N38" t="s">
        <v>169</v>
      </c>
      <c r="O38" t="s">
        <v>23</v>
      </c>
      <c r="P38" t="s">
        <v>24</v>
      </c>
      <c r="Q38" t="s">
        <v>170</v>
      </c>
    </row>
    <row r="39" spans="1:17">
      <c r="A39" t="s">
        <v>17</v>
      </c>
      <c r="B39" t="s">
        <v>171</v>
      </c>
      <c r="C39" t="s">
        <v>19</v>
      </c>
      <c r="D39" t="s">
        <v>172</v>
      </c>
      <c r="E39" t="s">
        <v>172</v>
      </c>
      <c r="F39" s="1">
        <v>44835</v>
      </c>
      <c r="G39" s="1">
        <v>44835</v>
      </c>
      <c r="H39" s="1">
        <v>44835</v>
      </c>
      <c r="I39" s="1">
        <v>44865</v>
      </c>
      <c r="J39">
        <v>27</v>
      </c>
      <c r="K39" t="s">
        <v>21</v>
      </c>
      <c r="L39">
        <f>VLOOKUP(D39,'[1]10月'!$A$2:$E$50,5,0)</f>
        <v>23.2</v>
      </c>
      <c r="N39" t="s">
        <v>173</v>
      </c>
      <c r="O39" t="s">
        <v>53</v>
      </c>
      <c r="P39" t="s">
        <v>24</v>
      </c>
      <c r="Q39" t="s">
        <v>174</v>
      </c>
    </row>
    <row r="40" spans="1:17">
      <c r="A40" t="s">
        <v>17</v>
      </c>
      <c r="B40" t="s">
        <v>175</v>
      </c>
      <c r="C40" t="s">
        <v>19</v>
      </c>
      <c r="D40" t="s">
        <v>176</v>
      </c>
      <c r="E40" t="s">
        <v>176</v>
      </c>
      <c r="F40" s="1">
        <v>44835</v>
      </c>
      <c r="G40" s="1">
        <v>44835</v>
      </c>
      <c r="H40" s="1">
        <v>44835</v>
      </c>
      <c r="I40" s="1">
        <v>44865</v>
      </c>
      <c r="J40">
        <v>27</v>
      </c>
      <c r="K40" t="s">
        <v>21</v>
      </c>
      <c r="L40">
        <f>VLOOKUP(D40,'[1]10月'!$A$2:$E$50,5,0)</f>
        <v>57.6</v>
      </c>
      <c r="N40" t="s">
        <v>177</v>
      </c>
      <c r="O40" t="s">
        <v>23</v>
      </c>
      <c r="P40" t="s">
        <v>24</v>
      </c>
      <c r="Q40" t="s">
        <v>178</v>
      </c>
    </row>
  </sheetData>
  <autoFilter ref="A1:Q4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雨后有彩虹</cp:lastModifiedBy>
  <dcterms:created xsi:type="dcterms:W3CDTF">2022-11-12T01:47:00Z</dcterms:created>
  <dcterms:modified xsi:type="dcterms:W3CDTF">2022-11-12T03:05:00Z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53C94E3CC54544728E5A978F1C841269</vt:lpwstr>
  </property>
  <property fmtid="{D5CDD505-2E9C-101B-9397-08002B2CF9AE}" pid="3" name="KSOProductBuildVer">
    <vt:lpwstr>2052-11.1.0.12763</vt:lpwstr>
  </property>
</Properties>
</file>