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Sheet1!$A$1:$Q$41</definedName>
  </definedNames>
  <calcPr calcId="144525"/>
</workbook>
</file>

<file path=xl/sharedStrings.xml><?xml version="1.0" encoding="utf-8"?>
<sst xmlns="http://schemas.openxmlformats.org/spreadsheetml/2006/main" count="417" uniqueCount="183">
  <si>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</si>
  <si>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</si>
  <si>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</si>
  <si>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</si>
  <si>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</si>
  <si>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</si>
  <si>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</si>
  <si>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</si>
  <si>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</si>
  <si>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</si>
  <si>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</si>
  <si>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</si>
  <si>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</si>
  <si>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</si>
  <si>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</si>
  <si>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</si>
  <si>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</si>
  <si>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</si>
  <si>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'毛丽娜,李永祯</t>
  </si>
  <si>
    <t>'4幢</t>
  </si>
  <si>
    <t>'04-01-0101</t>
  </si>
  <si>
    <t>户内电费</t>
  </si>
  <si>
    <t>抄表示数1498-1589</t>
  </si>
  <si>
    <t>'业主出租</t>
  </si>
  <si>
    <t>'0</t>
  </si>
  <si>
    <t>'15322000000145</t>
  </si>
  <si>
    <t>'陈晓艳</t>
  </si>
  <si>
    <t>'04-01-0102</t>
  </si>
  <si>
    <t>抄表示数2720-3344</t>
  </si>
  <si>
    <t>'15322000000146</t>
  </si>
  <si>
    <t>'陈叶,游雯佳</t>
  </si>
  <si>
    <t>'04-01-0103</t>
  </si>
  <si>
    <t>抄表示数2870-2945</t>
  </si>
  <si>
    <t>'15322000000147</t>
  </si>
  <si>
    <t>'王振霞</t>
  </si>
  <si>
    <t>'04-01-0104</t>
  </si>
  <si>
    <t>抄表示数2079-2095</t>
  </si>
  <si>
    <t>'15322000000198</t>
  </si>
  <si>
    <t>'金何锟,邢玥琳</t>
  </si>
  <si>
    <t>'04-01-1001</t>
  </si>
  <si>
    <t>抄表示数497-527</t>
  </si>
  <si>
    <t>'15322000000181</t>
  </si>
  <si>
    <t>'朱娉婷</t>
  </si>
  <si>
    <t>'04-01-1002</t>
  </si>
  <si>
    <t>抄表示数3622-3939</t>
  </si>
  <si>
    <t>'15322000000182</t>
  </si>
  <si>
    <t>'丁小燕</t>
  </si>
  <si>
    <t>'04-01-1003</t>
  </si>
  <si>
    <t>抄表示数3003-3277</t>
  </si>
  <si>
    <t>'15322000000183</t>
  </si>
  <si>
    <t>'金小娟</t>
  </si>
  <si>
    <t>'04-01-1004</t>
  </si>
  <si>
    <t>抄表示数469-534</t>
  </si>
  <si>
    <t>'15322000000184</t>
  </si>
  <si>
    <t>'舒凌华,夏丹丹</t>
  </si>
  <si>
    <t>'04-01-1101</t>
  </si>
  <si>
    <t>抄表示数1852-1955</t>
  </si>
  <si>
    <t>'正常入住</t>
  </si>
  <si>
    <t>'15322000000185</t>
  </si>
  <si>
    <t>'马芳,王立高</t>
  </si>
  <si>
    <t>'04-01-1102</t>
  </si>
  <si>
    <t>抄表示数886-1078</t>
  </si>
  <si>
    <t>'15322000000186</t>
  </si>
  <si>
    <t>'忻琦耀</t>
  </si>
  <si>
    <t>'04-01-1201</t>
  </si>
  <si>
    <t>抄表示数302-323</t>
  </si>
  <si>
    <t>'15322000000189</t>
  </si>
  <si>
    <t>'胡程黎,黄晓红</t>
  </si>
  <si>
    <t>'04-01-1202</t>
  </si>
  <si>
    <t>抄表示数1221-1400</t>
  </si>
  <si>
    <t>'15322000000190</t>
  </si>
  <si>
    <t>'张优优</t>
  </si>
  <si>
    <t>'04-01-1203</t>
  </si>
  <si>
    <t>抄表示数923-1182</t>
  </si>
  <si>
    <t>'15322000000191</t>
  </si>
  <si>
    <t>'黄丽涵</t>
  </si>
  <si>
    <t>'04-01-0201</t>
  </si>
  <si>
    <t>抄表示数971-1192</t>
  </si>
  <si>
    <t>'15322000000149</t>
  </si>
  <si>
    <t>'蓝祖赋,胡华英</t>
  </si>
  <si>
    <t>'04-01-0202</t>
  </si>
  <si>
    <t>抄表示数1333-1458</t>
  </si>
  <si>
    <t>'15322000000150</t>
  </si>
  <si>
    <t>'林芳,杨跃楠</t>
  </si>
  <si>
    <t>'04-01-0204</t>
  </si>
  <si>
    <t>抄表示数1169-1325</t>
  </si>
  <si>
    <t>'15322000000152</t>
  </si>
  <si>
    <t>'王海燕,李辅洲</t>
  </si>
  <si>
    <t>'04-01-0301</t>
  </si>
  <si>
    <t>抄表示数1639-1980</t>
  </si>
  <si>
    <t>'15322000000153</t>
  </si>
  <si>
    <t>'陈炎,陈学思,陈思学</t>
  </si>
  <si>
    <t>'04-01-0302</t>
  </si>
  <si>
    <t>抄表示数1880-2337</t>
  </si>
  <si>
    <t>'15322000000154</t>
  </si>
  <si>
    <t>'陈炎</t>
  </si>
  <si>
    <t>'04-01-0303</t>
  </si>
  <si>
    <t>抄表示数1312-1600</t>
  </si>
  <si>
    <t>'15322000000155</t>
  </si>
  <si>
    <t>'吴可迪</t>
  </si>
  <si>
    <t>'04-01-0304</t>
  </si>
  <si>
    <t>抄表示数1316-1393</t>
  </si>
  <si>
    <t>'15322000000156</t>
  </si>
  <si>
    <t>'张咏梅,毛忠法</t>
  </si>
  <si>
    <t>'04-01-0402</t>
  </si>
  <si>
    <t>抄表示数1473-1754</t>
  </si>
  <si>
    <t>'15322000000158</t>
  </si>
  <si>
    <t>'李媛,杨超</t>
  </si>
  <si>
    <t>'04-01-0403</t>
  </si>
  <si>
    <t>抄表示数2845-3073</t>
  </si>
  <si>
    <t>'15322000000159</t>
  </si>
  <si>
    <t>'魏光华</t>
  </si>
  <si>
    <t>'04-01-0404</t>
  </si>
  <si>
    <t>抄表示数2756-2944</t>
  </si>
  <si>
    <t>'15322000000160</t>
  </si>
  <si>
    <t>'王勤意,徐丹</t>
  </si>
  <si>
    <t>'04-01-0501</t>
  </si>
  <si>
    <t>抄表示数315-333</t>
  </si>
  <si>
    <t>'15322000000161</t>
  </si>
  <si>
    <t>'胡虹洁,陈曙</t>
  </si>
  <si>
    <t>'04-01-0502</t>
  </si>
  <si>
    <t>抄表示数345-367</t>
  </si>
  <si>
    <t>'15322000000162</t>
  </si>
  <si>
    <t>'章婉清</t>
  </si>
  <si>
    <t>'04-01-0503</t>
  </si>
  <si>
    <t>抄表示数925-932</t>
  </si>
  <si>
    <t>'15322000000193</t>
  </si>
  <si>
    <t>'刘丹华</t>
  </si>
  <si>
    <t>'04-01-0504</t>
  </si>
  <si>
    <t>抄表示数420-436</t>
  </si>
  <si>
    <t>'15322000000164</t>
  </si>
  <si>
    <t>'孟路阳,俞静敏</t>
  </si>
  <si>
    <t>'04-01-0601</t>
  </si>
  <si>
    <t>抄表示数307-329</t>
  </si>
  <si>
    <t>'15322000000165</t>
  </si>
  <si>
    <t>'孙玮玮</t>
  </si>
  <si>
    <t>'04-01-0602</t>
  </si>
  <si>
    <t>抄表示数249-264</t>
  </si>
  <si>
    <t>'15322000000166</t>
  </si>
  <si>
    <t>'潘艺中</t>
  </si>
  <si>
    <t>'04-01-0604</t>
  </si>
  <si>
    <t>抄表示数3420-4127</t>
  </si>
  <si>
    <t>'15322000000168</t>
  </si>
  <si>
    <t>'邹笑笑</t>
  </si>
  <si>
    <t>'04-01-0701</t>
  </si>
  <si>
    <t>抄表示数230-244</t>
  </si>
  <si>
    <t>'15322000000169</t>
  </si>
  <si>
    <t>'徐昊</t>
  </si>
  <si>
    <t>'04-01-0702</t>
  </si>
  <si>
    <t>抄表示数804-1128</t>
  </si>
  <si>
    <t>'15322000000170</t>
  </si>
  <si>
    <t>'姚伦,施坚英</t>
  </si>
  <si>
    <t>'04-01-0703</t>
  </si>
  <si>
    <t>抄表示数1147-1465</t>
  </si>
  <si>
    <t>'15322000000171</t>
  </si>
  <si>
    <t>'周璇</t>
  </si>
  <si>
    <t>'04-01-0704</t>
  </si>
  <si>
    <t>抄表示数699-715</t>
  </si>
  <si>
    <t>'15322000000172</t>
  </si>
  <si>
    <t>'徐凤英</t>
  </si>
  <si>
    <t>'04-01-0801</t>
  </si>
  <si>
    <t>抄表示数377-3928</t>
  </si>
  <si>
    <t>'15322000000173</t>
  </si>
  <si>
    <t>'叶锦娟</t>
  </si>
  <si>
    <t>'04-01-0802</t>
  </si>
  <si>
    <t>抄表示数1052-1414</t>
  </si>
  <si>
    <t>'15322000000174</t>
  </si>
  <si>
    <t>'韦青萍</t>
  </si>
  <si>
    <t>'04-01-0803</t>
  </si>
  <si>
    <t>抄表示数757-1074</t>
  </si>
  <si>
    <t>'15322000000175</t>
  </si>
  <si>
    <t>'马可,张恺</t>
  </si>
  <si>
    <t>'04-01-0901</t>
  </si>
  <si>
    <t>抄表示数688-978</t>
  </si>
  <si>
    <t>'15322000000177</t>
  </si>
  <si>
    <t>'赵妙芳</t>
  </si>
  <si>
    <t>'04-01-0902</t>
  </si>
  <si>
    <t>抄表示数386-404</t>
  </si>
  <si>
    <t>'15322000000178</t>
  </si>
  <si>
    <t>'鞠晓艳</t>
  </si>
  <si>
    <t>'04-01-0903</t>
  </si>
  <si>
    <t>抄表示数1014-1150</t>
  </si>
  <si>
    <t>'15322000000179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</si>
</sst>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&#26376;&#30005;&#36153;4&#24162;&#20998;&#25143;&#26680;&#31639;&#35760;&#24405;(1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月电费核算"/>
      <sheetName val="8月电费核算"/>
      <sheetName val="9月"/>
      <sheetName val="10月"/>
      <sheetName val="11月"/>
    </sheetNames>
    <sheetDataSet>
      <sheetData sheetId="0"/>
      <sheetData sheetId="1"/>
      <sheetData sheetId="2"/>
      <sheetData sheetId="3"/>
      <sheetData sheetId="4">
        <row r="3">
          <cell r="B3" t="str">
            <v>'04-01-0101</v>
          </cell>
          <cell r="C3">
            <v>1498</v>
          </cell>
          <cell r="D3">
            <v>1589</v>
          </cell>
          <cell r="E3">
            <v>91</v>
          </cell>
          <cell r="F3">
            <v>70.98</v>
          </cell>
          <cell r="G3" t="str">
            <v>1498-1589</v>
          </cell>
        </row>
        <row r="4">
          <cell r="B4" t="str">
            <v>'04-01-0102</v>
          </cell>
          <cell r="C4">
            <v>2720</v>
          </cell>
          <cell r="D4">
            <v>3344</v>
          </cell>
          <cell r="E4">
            <v>624</v>
          </cell>
          <cell r="F4">
            <v>486.72</v>
          </cell>
          <cell r="G4" t="str">
            <v>2720-3344</v>
          </cell>
        </row>
        <row r="5">
          <cell r="B5" t="str">
            <v>'04-01-0103</v>
          </cell>
          <cell r="C5">
            <v>2870</v>
          </cell>
          <cell r="D5">
            <v>2945</v>
          </cell>
          <cell r="E5">
            <v>75</v>
          </cell>
          <cell r="F5">
            <v>58.5</v>
          </cell>
          <cell r="G5" t="str">
            <v>2870-2945</v>
          </cell>
        </row>
        <row r="6">
          <cell r="B6" t="str">
            <v>'04-01-0104</v>
          </cell>
          <cell r="C6">
            <v>2079</v>
          </cell>
          <cell r="D6">
            <v>2095</v>
          </cell>
          <cell r="E6">
            <v>16</v>
          </cell>
          <cell r="F6">
            <v>12.48</v>
          </cell>
          <cell r="G6" t="str">
            <v>2079-2095</v>
          </cell>
        </row>
        <row r="7">
          <cell r="B7" t="str">
            <v>'04-01-0201</v>
          </cell>
          <cell r="C7">
            <v>971</v>
          </cell>
          <cell r="D7">
            <v>1192</v>
          </cell>
          <cell r="E7">
            <v>221</v>
          </cell>
          <cell r="F7">
            <v>172.38</v>
          </cell>
          <cell r="G7" t="str">
            <v>971-1192</v>
          </cell>
        </row>
        <row r="8">
          <cell r="B8" t="str">
            <v>'04-01-0202</v>
          </cell>
          <cell r="C8">
            <v>1333</v>
          </cell>
          <cell r="D8">
            <v>1458</v>
          </cell>
          <cell r="E8">
            <v>125</v>
          </cell>
          <cell r="F8">
            <v>97.5</v>
          </cell>
          <cell r="G8" t="str">
            <v>1333-1458</v>
          </cell>
        </row>
        <row r="9">
          <cell r="B9" t="str">
            <v>'04-01-0203</v>
          </cell>
          <cell r="C9">
            <v>671</v>
          </cell>
          <cell r="D9">
            <v>671</v>
          </cell>
          <cell r="E9">
            <v>0</v>
          </cell>
          <cell r="F9">
            <v>0</v>
          </cell>
          <cell r="G9" t="str">
            <v>671-671</v>
          </cell>
        </row>
        <row r="10">
          <cell r="B10" t="str">
            <v>'04-01-0204</v>
          </cell>
          <cell r="C10">
            <v>1169</v>
          </cell>
          <cell r="D10">
            <v>1325</v>
          </cell>
          <cell r="E10">
            <v>156</v>
          </cell>
          <cell r="F10">
            <v>121.68</v>
          </cell>
          <cell r="G10" t="str">
            <v>1169-1325</v>
          </cell>
        </row>
        <row r="11">
          <cell r="B11" t="str">
            <v>'04-01-0301</v>
          </cell>
          <cell r="C11">
            <v>1639</v>
          </cell>
          <cell r="D11">
            <v>1980</v>
          </cell>
          <cell r="E11">
            <v>341</v>
          </cell>
          <cell r="F11">
            <v>265.98</v>
          </cell>
          <cell r="G11" t="str">
            <v>1639-1980</v>
          </cell>
        </row>
        <row r="12">
          <cell r="B12" t="str">
            <v>'04-01-0302</v>
          </cell>
          <cell r="C12">
            <v>1880</v>
          </cell>
          <cell r="D12">
            <v>2337</v>
          </cell>
          <cell r="E12">
            <v>457</v>
          </cell>
          <cell r="F12">
            <v>356.46</v>
          </cell>
          <cell r="G12" t="str">
            <v>1880-2337</v>
          </cell>
        </row>
        <row r="13">
          <cell r="B13" t="str">
            <v>'04-01-0303</v>
          </cell>
          <cell r="C13">
            <v>1312</v>
          </cell>
          <cell r="D13">
            <v>1600</v>
          </cell>
          <cell r="E13">
            <v>288</v>
          </cell>
          <cell r="F13">
            <v>224.64</v>
          </cell>
          <cell r="G13" t="str">
            <v>1312-1600</v>
          </cell>
        </row>
        <row r="14">
          <cell r="B14" t="str">
            <v>'04-01-0304</v>
          </cell>
          <cell r="C14">
            <v>1316</v>
          </cell>
          <cell r="D14">
            <v>1393</v>
          </cell>
          <cell r="E14">
            <v>77</v>
          </cell>
          <cell r="F14">
            <v>60.06</v>
          </cell>
          <cell r="G14" t="str">
            <v>1316-1393</v>
          </cell>
        </row>
        <row r="15">
          <cell r="B15" t="str">
            <v>'04-01-0401</v>
          </cell>
          <cell r="C15">
            <v>325</v>
          </cell>
          <cell r="D15">
            <v>325</v>
          </cell>
          <cell r="E15">
            <v>0</v>
          </cell>
          <cell r="F15">
            <v>0</v>
          </cell>
          <cell r="G15" t="str">
            <v>325-325</v>
          </cell>
        </row>
        <row r="16">
          <cell r="B16" t="str">
            <v>'04-01-0402</v>
          </cell>
          <cell r="C16">
            <v>1473</v>
          </cell>
          <cell r="D16">
            <v>1754</v>
          </cell>
          <cell r="E16">
            <v>281</v>
          </cell>
          <cell r="F16">
            <v>219.18</v>
          </cell>
          <cell r="G16" t="str">
            <v>1473-1754</v>
          </cell>
        </row>
        <row r="17">
          <cell r="B17" t="str">
            <v>'04-01-0403</v>
          </cell>
          <cell r="C17">
            <v>2845</v>
          </cell>
          <cell r="D17">
            <v>3073</v>
          </cell>
          <cell r="E17">
            <v>228</v>
          </cell>
          <cell r="F17">
            <v>177.84</v>
          </cell>
          <cell r="G17" t="str">
            <v>2845-3073</v>
          </cell>
        </row>
        <row r="18">
          <cell r="B18" t="str">
            <v>'04-01-0404</v>
          </cell>
          <cell r="C18">
            <v>2710</v>
          </cell>
          <cell r="D18">
            <v>2944</v>
          </cell>
          <cell r="E18">
            <v>234</v>
          </cell>
          <cell r="F18">
            <v>182.52</v>
          </cell>
          <cell r="G18" t="str">
            <v>2710-2944</v>
          </cell>
        </row>
        <row r="19">
          <cell r="B19" t="str">
            <v>'04-01-0501</v>
          </cell>
          <cell r="C19">
            <v>315</v>
          </cell>
          <cell r="D19">
            <v>333</v>
          </cell>
          <cell r="E19">
            <v>18</v>
          </cell>
          <cell r="F19">
            <v>14.04</v>
          </cell>
          <cell r="G19" t="str">
            <v>315-333</v>
          </cell>
        </row>
        <row r="20">
          <cell r="B20" t="str">
            <v>'04-01-0502</v>
          </cell>
          <cell r="C20">
            <v>345</v>
          </cell>
          <cell r="D20">
            <v>367</v>
          </cell>
          <cell r="E20">
            <v>22</v>
          </cell>
          <cell r="F20">
            <v>17.16</v>
          </cell>
          <cell r="G20" t="str">
            <v>345-367</v>
          </cell>
        </row>
        <row r="21">
          <cell r="B21" t="str">
            <v>'04-01-0503</v>
          </cell>
          <cell r="C21">
            <v>925</v>
          </cell>
          <cell r="D21">
            <v>932</v>
          </cell>
          <cell r="E21">
            <v>7</v>
          </cell>
          <cell r="F21">
            <v>5.46</v>
          </cell>
          <cell r="G21" t="str">
            <v>925-932</v>
          </cell>
        </row>
        <row r="22">
          <cell r="B22" t="str">
            <v>'04-01-0504</v>
          </cell>
          <cell r="C22">
            <v>420</v>
          </cell>
          <cell r="D22">
            <v>436</v>
          </cell>
          <cell r="E22">
            <v>16</v>
          </cell>
          <cell r="F22">
            <v>12.48</v>
          </cell>
          <cell r="G22" t="str">
            <v>420-436</v>
          </cell>
        </row>
        <row r="23">
          <cell r="B23" t="str">
            <v>'04-01-0601</v>
          </cell>
          <cell r="C23">
            <v>307</v>
          </cell>
          <cell r="D23">
            <v>329</v>
          </cell>
          <cell r="E23">
            <v>22</v>
          </cell>
          <cell r="F23">
            <v>17.16</v>
          </cell>
          <cell r="G23" t="str">
            <v>307-329</v>
          </cell>
        </row>
        <row r="24">
          <cell r="B24" t="str">
            <v>'04-01-0602</v>
          </cell>
          <cell r="C24">
            <v>249</v>
          </cell>
          <cell r="D24">
            <v>264</v>
          </cell>
          <cell r="E24">
            <v>15</v>
          </cell>
          <cell r="F24">
            <v>11.7</v>
          </cell>
          <cell r="G24" t="str">
            <v>249-264</v>
          </cell>
        </row>
        <row r="25">
          <cell r="B25" t="str">
            <v>'04-01-0603</v>
          </cell>
          <cell r="C25">
            <v>192</v>
          </cell>
          <cell r="D25">
            <v>192</v>
          </cell>
          <cell r="E25">
            <v>0</v>
          </cell>
          <cell r="F25">
            <v>0</v>
          </cell>
          <cell r="G25" t="str">
            <v>192-192</v>
          </cell>
        </row>
        <row r="26">
          <cell r="B26" t="str">
            <v>'04-01-0604</v>
          </cell>
          <cell r="C26">
            <v>3420</v>
          </cell>
          <cell r="D26">
            <v>4127</v>
          </cell>
          <cell r="E26">
            <v>707</v>
          </cell>
          <cell r="F26">
            <v>551.46</v>
          </cell>
          <cell r="G26" t="str">
            <v>3420-4127</v>
          </cell>
        </row>
        <row r="27">
          <cell r="B27" t="str">
            <v>'04-01-0701</v>
          </cell>
          <cell r="C27">
            <v>230</v>
          </cell>
          <cell r="D27">
            <v>244</v>
          </cell>
          <cell r="E27">
            <v>14</v>
          </cell>
          <cell r="F27">
            <v>10.92</v>
          </cell>
          <cell r="G27" t="str">
            <v>230-244</v>
          </cell>
        </row>
        <row r="28">
          <cell r="B28" t="str">
            <v>'04-01-0702</v>
          </cell>
          <cell r="C28">
            <v>804</v>
          </cell>
          <cell r="D28">
            <v>1128</v>
          </cell>
          <cell r="E28">
            <v>324</v>
          </cell>
          <cell r="F28">
            <v>252.72</v>
          </cell>
          <cell r="G28" t="str">
            <v>804-1128</v>
          </cell>
        </row>
        <row r="29">
          <cell r="B29" t="str">
            <v>'04-01-0703</v>
          </cell>
          <cell r="C29">
            <v>1147</v>
          </cell>
          <cell r="D29">
            <v>1465</v>
          </cell>
          <cell r="E29">
            <v>318</v>
          </cell>
          <cell r="F29">
            <v>248.04</v>
          </cell>
          <cell r="G29" t="str">
            <v>1147-1465</v>
          </cell>
        </row>
        <row r="30">
          <cell r="B30" t="str">
            <v>'04-01-0704</v>
          </cell>
          <cell r="C30">
            <v>699</v>
          </cell>
          <cell r="D30">
            <v>715</v>
          </cell>
          <cell r="E30">
            <v>16</v>
          </cell>
          <cell r="F30">
            <v>12.48</v>
          </cell>
          <cell r="G30" t="str">
            <v>699-715</v>
          </cell>
        </row>
        <row r="31">
          <cell r="B31" t="str">
            <v>'04-01-0801</v>
          </cell>
          <cell r="C31">
            <v>377</v>
          </cell>
          <cell r="D31">
            <v>3928</v>
          </cell>
          <cell r="E31">
            <v>3551</v>
          </cell>
          <cell r="F31">
            <v>2769.78</v>
          </cell>
          <cell r="G31" t="str">
            <v>377-3928</v>
          </cell>
        </row>
        <row r="32">
          <cell r="B32" t="str">
            <v>'04-01-0802</v>
          </cell>
          <cell r="C32">
            <v>1052</v>
          </cell>
          <cell r="D32">
            <v>1414</v>
          </cell>
          <cell r="E32">
            <v>362</v>
          </cell>
          <cell r="F32">
            <v>282.36</v>
          </cell>
          <cell r="G32" t="str">
            <v>1052-1414</v>
          </cell>
        </row>
        <row r="33">
          <cell r="B33" t="str">
            <v>'04-01-0803</v>
          </cell>
          <cell r="C33">
            <v>757</v>
          </cell>
          <cell r="D33">
            <v>1074</v>
          </cell>
          <cell r="E33">
            <v>317</v>
          </cell>
          <cell r="F33">
            <v>247.26</v>
          </cell>
          <cell r="G33" t="str">
            <v>757-1074</v>
          </cell>
        </row>
        <row r="34">
          <cell r="B34" t="str">
            <v>'04-01-0804</v>
          </cell>
          <cell r="C34">
            <v>628</v>
          </cell>
          <cell r="D34">
            <v>628</v>
          </cell>
          <cell r="E34">
            <v>0</v>
          </cell>
          <cell r="F34">
            <v>0</v>
          </cell>
          <cell r="G34" t="str">
            <v>628-628</v>
          </cell>
        </row>
        <row r="35">
          <cell r="B35" t="str">
            <v>'04-01-0901</v>
          </cell>
          <cell r="C35">
            <v>688</v>
          </cell>
          <cell r="D35">
            <v>978</v>
          </cell>
          <cell r="E35">
            <v>290</v>
          </cell>
          <cell r="F35">
            <v>226.2</v>
          </cell>
          <cell r="G35" t="str">
            <v>688-978</v>
          </cell>
        </row>
        <row r="36">
          <cell r="B36" t="str">
            <v>'04-01-0902</v>
          </cell>
          <cell r="C36">
            <v>386</v>
          </cell>
          <cell r="D36">
            <v>404</v>
          </cell>
          <cell r="E36">
            <v>18</v>
          </cell>
          <cell r="F36">
            <v>14.04</v>
          </cell>
          <cell r="G36" t="str">
            <v>386-404</v>
          </cell>
        </row>
        <row r="37">
          <cell r="B37" t="str">
            <v>'04-01-0903</v>
          </cell>
          <cell r="C37">
            <v>1014</v>
          </cell>
          <cell r="D37">
            <v>1150</v>
          </cell>
          <cell r="E37">
            <v>136</v>
          </cell>
          <cell r="F37">
            <v>106.08</v>
          </cell>
          <cell r="G37" t="str">
            <v>1014-1150</v>
          </cell>
        </row>
        <row r="38">
          <cell r="B38" t="str">
            <v>'04-01-0904</v>
          </cell>
          <cell r="C38">
            <v>451</v>
          </cell>
          <cell r="D38">
            <v>451</v>
          </cell>
          <cell r="E38">
            <v>0</v>
          </cell>
          <cell r="F38">
            <v>0</v>
          </cell>
          <cell r="G38" t="str">
            <v>451-451</v>
          </cell>
        </row>
        <row r="39">
          <cell r="B39" t="str">
            <v>'04-01-1001</v>
          </cell>
          <cell r="C39">
            <v>497</v>
          </cell>
          <cell r="D39">
            <v>527</v>
          </cell>
          <cell r="E39">
            <v>30</v>
          </cell>
          <cell r="F39">
            <v>23.4</v>
          </cell>
          <cell r="G39" t="str">
            <v>497-527</v>
          </cell>
        </row>
        <row r="40">
          <cell r="B40" t="str">
            <v>'04-01-1002</v>
          </cell>
          <cell r="C40">
            <v>3622</v>
          </cell>
          <cell r="D40">
            <v>3939</v>
          </cell>
          <cell r="E40">
            <v>317</v>
          </cell>
          <cell r="F40">
            <v>247.26</v>
          </cell>
          <cell r="G40" t="str">
            <v>3622-3939</v>
          </cell>
        </row>
        <row r="41">
          <cell r="B41" t="str">
            <v>'04-01-1003</v>
          </cell>
          <cell r="C41">
            <v>3003</v>
          </cell>
          <cell r="D41">
            <v>3277</v>
          </cell>
          <cell r="E41">
            <v>274</v>
          </cell>
          <cell r="F41">
            <v>213.72</v>
          </cell>
          <cell r="G41" t="str">
            <v>3003-3277</v>
          </cell>
        </row>
        <row r="42">
          <cell r="B42" t="str">
            <v>'04-01-1004</v>
          </cell>
          <cell r="C42">
            <v>469</v>
          </cell>
          <cell r="D42">
            <v>534</v>
          </cell>
          <cell r="E42">
            <v>65</v>
          </cell>
          <cell r="F42">
            <v>50.7</v>
          </cell>
          <cell r="G42" t="str">
            <v>469-534</v>
          </cell>
        </row>
        <row r="43">
          <cell r="B43" t="str">
            <v>'04-01-1101</v>
          </cell>
          <cell r="C43">
            <v>1852</v>
          </cell>
          <cell r="D43">
            <v>1955</v>
          </cell>
          <cell r="E43">
            <v>103</v>
          </cell>
          <cell r="F43">
            <v>80.34</v>
          </cell>
          <cell r="G43" t="str">
            <v>1852-1955</v>
          </cell>
        </row>
        <row r="44">
          <cell r="B44" t="str">
            <v>'04-01-1102</v>
          </cell>
          <cell r="C44">
            <v>886</v>
          </cell>
          <cell r="D44">
            <v>1078</v>
          </cell>
          <cell r="E44">
            <v>192</v>
          </cell>
          <cell r="F44">
            <v>149.76</v>
          </cell>
          <cell r="G44" t="str">
            <v>886-1078</v>
          </cell>
        </row>
        <row r="45">
          <cell r="B45" t="str">
            <v>'04-01-1103</v>
          </cell>
          <cell r="C45">
            <v>273</v>
          </cell>
          <cell r="D45">
            <v>273</v>
          </cell>
          <cell r="E45">
            <v>0</v>
          </cell>
          <cell r="F45">
            <v>0</v>
          </cell>
          <cell r="G45" t="str">
            <v>273-273</v>
          </cell>
        </row>
        <row r="46">
          <cell r="B46" t="str">
            <v>'04-01-1104</v>
          </cell>
          <cell r="C46">
            <v>497</v>
          </cell>
          <cell r="D46">
            <v>497</v>
          </cell>
          <cell r="E46">
            <v>0</v>
          </cell>
          <cell r="F46">
            <v>0</v>
          </cell>
          <cell r="G46" t="str">
            <v>497-497</v>
          </cell>
        </row>
        <row r="47">
          <cell r="B47" t="str">
            <v>'04-01-1201</v>
          </cell>
          <cell r="C47">
            <v>302</v>
          </cell>
          <cell r="D47">
            <v>323</v>
          </cell>
          <cell r="E47">
            <v>21</v>
          </cell>
          <cell r="F47">
            <v>16.38</v>
          </cell>
          <cell r="G47" t="str">
            <v>302-323</v>
          </cell>
        </row>
        <row r="48">
          <cell r="B48" t="str">
            <v>'04-01-1202</v>
          </cell>
          <cell r="C48">
            <v>1221</v>
          </cell>
          <cell r="D48">
            <v>1400</v>
          </cell>
          <cell r="E48">
            <v>179</v>
          </cell>
          <cell r="F48">
            <v>139.62</v>
          </cell>
          <cell r="G48" t="str">
            <v>1221-1400</v>
          </cell>
        </row>
        <row r="49">
          <cell r="B49" t="str">
            <v>'04-01-1203</v>
          </cell>
          <cell r="C49">
            <v>923</v>
          </cell>
          <cell r="D49">
            <v>1182</v>
          </cell>
          <cell r="E49">
            <v>259</v>
          </cell>
          <cell r="F49">
            <v>202.02</v>
          </cell>
          <cell r="G49" t="str">
            <v>923-1182</v>
          </cell>
        </row>
        <row r="50">
          <cell r="B50" t="str">
            <v>'04-01-1204</v>
          </cell>
          <cell r="C50">
            <v>465</v>
          </cell>
          <cell r="D50">
            <v>465</v>
          </cell>
          <cell r="E50">
            <v>0</v>
          </cell>
          <cell r="F50">
            <v>0</v>
          </cell>
          <cell r="G50" t="str">
            <v>465-465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L2" sqref="L2:L41"/>
    </sheetView>
  </sheetViews>
  <sheetFormatPr defaultColWidth="10" defaultRowHeight="14.4"/>
  <cols>
    <col min="4" max="4" width="13.3333333333333" customWidth="1"/>
    <col min="5" max="5" width="14.4444444444444" customWidth="1"/>
    <col min="6" max="8" width="10.7777777777778"/>
    <col min="9" max="9" width="11.8888888888889"/>
    <col min="14" max="14" width="20.1111111111111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44866</v>
      </c>
      <c r="G2" s="1">
        <v>44866</v>
      </c>
      <c r="H2" s="1">
        <v>44866</v>
      </c>
      <c r="I2" s="1">
        <v>44895</v>
      </c>
      <c r="J2">
        <v>27</v>
      </c>
      <c r="K2" t="s">
        <v>21</v>
      </c>
      <c r="L2">
        <f>VLOOKUP(D2,'[1]11月'!$B$3:$G$50,5,FALSE)</f>
        <v>70.98</v>
      </c>
      <c r="N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44866</v>
      </c>
      <c r="G3" s="1">
        <v>44866</v>
      </c>
      <c r="H3" s="1">
        <v>44866</v>
      </c>
      <c r="I3" s="1">
        <v>44895</v>
      </c>
      <c r="J3">
        <v>27</v>
      </c>
      <c r="K3" t="s">
        <v>21</v>
      </c>
      <c r="L3">
        <f>VLOOKUP(D3,'[1]11月'!$B$3:$G$50,5,FALSE)</f>
        <v>486.72</v>
      </c>
      <c r="N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44866</v>
      </c>
      <c r="G4" s="1">
        <v>44866</v>
      </c>
      <c r="H4" s="1">
        <v>44866</v>
      </c>
      <c r="I4" s="1">
        <v>44895</v>
      </c>
      <c r="J4">
        <v>27</v>
      </c>
      <c r="K4" t="s">
        <v>21</v>
      </c>
      <c r="L4">
        <f>VLOOKUP(D4,'[1]11月'!$B$3:$G$50,5,FALSE)</f>
        <v>58.5</v>
      </c>
      <c r="N4" t="s">
        <v>32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1">
        <v>44866</v>
      </c>
      <c r="G5" s="1">
        <v>44866</v>
      </c>
      <c r="H5" s="1">
        <v>44866</v>
      </c>
      <c r="I5" s="1">
        <v>44895</v>
      </c>
      <c r="J5">
        <v>27</v>
      </c>
      <c r="K5" t="s">
        <v>21</v>
      </c>
      <c r="L5">
        <f>VLOOKUP(D5,'[1]11月'!$B$3:$G$50,5,FALSE)</f>
        <v>12.48</v>
      </c>
      <c r="N5" t="s">
        <v>36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19</v>
      </c>
      <c r="D6" t="s">
        <v>39</v>
      </c>
      <c r="E6" t="s">
        <v>39</v>
      </c>
      <c r="F6" s="1">
        <v>44866</v>
      </c>
      <c r="G6" s="1">
        <v>44866</v>
      </c>
      <c r="H6" s="1">
        <v>44866</v>
      </c>
      <c r="I6" s="1">
        <v>44895</v>
      </c>
      <c r="J6">
        <v>27</v>
      </c>
      <c r="K6" t="s">
        <v>21</v>
      </c>
      <c r="L6">
        <f>VLOOKUP(D6,'[1]11月'!$B$3:$G$50,5,FALSE)</f>
        <v>23.4</v>
      </c>
      <c r="N6" t="s">
        <v>40</v>
      </c>
      <c r="O6" t="s">
        <v>23</v>
      </c>
      <c r="P6" t="s">
        <v>24</v>
      </c>
      <c r="Q6" t="s">
        <v>41</v>
      </c>
    </row>
    <row r="7" spans="1:17">
      <c r="A7" t="s">
        <v>17</v>
      </c>
      <c r="B7" t="s">
        <v>42</v>
      </c>
      <c r="C7" t="s">
        <v>19</v>
      </c>
      <c r="D7" t="s">
        <v>43</v>
      </c>
      <c r="E7" t="s">
        <v>43</v>
      </c>
      <c r="F7" s="1">
        <v>44866</v>
      </c>
      <c r="G7" s="1">
        <v>44866</v>
      </c>
      <c r="H7" s="1">
        <v>44866</v>
      </c>
      <c r="I7" s="1">
        <v>44895</v>
      </c>
      <c r="J7">
        <v>27</v>
      </c>
      <c r="K7" t="s">
        <v>21</v>
      </c>
      <c r="L7">
        <f>VLOOKUP(D7,'[1]11月'!$B$3:$G$50,5,FALSE)</f>
        <v>247.26</v>
      </c>
      <c r="N7" t="s">
        <v>44</v>
      </c>
      <c r="O7" t="s">
        <v>23</v>
      </c>
      <c r="P7" t="s">
        <v>24</v>
      </c>
      <c r="Q7" t="s">
        <v>45</v>
      </c>
    </row>
    <row r="8" spans="1:17">
      <c r="A8" t="s">
        <v>17</v>
      </c>
      <c r="B8" t="s">
        <v>46</v>
      </c>
      <c r="C8" t="s">
        <v>19</v>
      </c>
      <c r="D8" t="s">
        <v>47</v>
      </c>
      <c r="E8" t="s">
        <v>47</v>
      </c>
      <c r="F8" s="1">
        <v>44866</v>
      </c>
      <c r="G8" s="1">
        <v>44866</v>
      </c>
      <c r="H8" s="1">
        <v>44866</v>
      </c>
      <c r="I8" s="1">
        <v>44895</v>
      </c>
      <c r="J8">
        <v>27</v>
      </c>
      <c r="K8" t="s">
        <v>21</v>
      </c>
      <c r="L8">
        <f>VLOOKUP(D8,'[1]11月'!$B$3:$G$50,5,FALSE)</f>
        <v>213.72</v>
      </c>
      <c r="N8" t="s">
        <v>48</v>
      </c>
      <c r="O8" t="s">
        <v>23</v>
      </c>
      <c r="P8" t="s">
        <v>24</v>
      </c>
      <c r="Q8" t="s">
        <v>49</v>
      </c>
    </row>
    <row r="9" spans="1:17">
      <c r="A9" t="s">
        <v>17</v>
      </c>
      <c r="B9" t="s">
        <v>50</v>
      </c>
      <c r="C9" t="s">
        <v>19</v>
      </c>
      <c r="D9" t="s">
        <v>51</v>
      </c>
      <c r="E9" t="s">
        <v>51</v>
      </c>
      <c r="F9" s="1">
        <v>44866</v>
      </c>
      <c r="G9" s="1">
        <v>44866</v>
      </c>
      <c r="H9" s="1">
        <v>44866</v>
      </c>
      <c r="I9" s="1">
        <v>44895</v>
      </c>
      <c r="J9">
        <v>27</v>
      </c>
      <c r="K9" t="s">
        <v>21</v>
      </c>
      <c r="L9">
        <f>VLOOKUP(D9,'[1]11月'!$B$3:$G$50,5,FALSE)</f>
        <v>50.7</v>
      </c>
      <c r="N9" t="s">
        <v>52</v>
      </c>
      <c r="O9" t="s">
        <v>23</v>
      </c>
      <c r="P9" t="s">
        <v>24</v>
      </c>
      <c r="Q9" t="s">
        <v>53</v>
      </c>
    </row>
    <row r="10" spans="1:17">
      <c r="A10" t="s">
        <v>17</v>
      </c>
      <c r="B10" t="s">
        <v>54</v>
      </c>
      <c r="C10" t="s">
        <v>19</v>
      </c>
      <c r="D10" t="s">
        <v>55</v>
      </c>
      <c r="E10" t="s">
        <v>55</v>
      </c>
      <c r="F10" s="1">
        <v>44866</v>
      </c>
      <c r="G10" s="1">
        <v>44866</v>
      </c>
      <c r="H10" s="1">
        <v>44866</v>
      </c>
      <c r="I10" s="1">
        <v>44895</v>
      </c>
      <c r="J10">
        <v>27</v>
      </c>
      <c r="K10" t="s">
        <v>21</v>
      </c>
      <c r="L10">
        <f>VLOOKUP(D10,'[1]11月'!$B$3:$G$50,5,FALSE)</f>
        <v>80.34</v>
      </c>
      <c r="N10" t="s">
        <v>56</v>
      </c>
      <c r="O10" t="s">
        <v>57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60</v>
      </c>
      <c r="F11" s="1">
        <v>44866</v>
      </c>
      <c r="G11" s="1">
        <v>44866</v>
      </c>
      <c r="H11" s="1">
        <v>44866</v>
      </c>
      <c r="I11" s="1">
        <v>44895</v>
      </c>
      <c r="J11">
        <v>27</v>
      </c>
      <c r="K11" t="s">
        <v>21</v>
      </c>
      <c r="L11">
        <f>VLOOKUP(D11,'[1]11月'!$B$3:$G$50,5,FALSE)</f>
        <v>149.76</v>
      </c>
      <c r="N11" t="s">
        <v>61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19</v>
      </c>
      <c r="D12" t="s">
        <v>64</v>
      </c>
      <c r="E12" t="s">
        <v>64</v>
      </c>
      <c r="F12" s="1">
        <v>44866</v>
      </c>
      <c r="G12" s="1">
        <v>44866</v>
      </c>
      <c r="H12" s="1">
        <v>44866</v>
      </c>
      <c r="I12" s="1">
        <v>44895</v>
      </c>
      <c r="J12">
        <v>27</v>
      </c>
      <c r="K12" t="s">
        <v>21</v>
      </c>
      <c r="L12">
        <f>VLOOKUP(D12,'[1]11月'!$B$3:$G$50,5,FALSE)</f>
        <v>16.38</v>
      </c>
      <c r="N12" t="s">
        <v>65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19</v>
      </c>
      <c r="D13" t="s">
        <v>68</v>
      </c>
      <c r="E13" t="s">
        <v>68</v>
      </c>
      <c r="F13" s="1">
        <v>44866</v>
      </c>
      <c r="G13" s="1">
        <v>44866</v>
      </c>
      <c r="H13" s="1">
        <v>44866</v>
      </c>
      <c r="I13" s="1">
        <v>44895</v>
      </c>
      <c r="J13">
        <v>27</v>
      </c>
      <c r="K13" t="s">
        <v>21</v>
      </c>
      <c r="L13">
        <f>VLOOKUP(D13,'[1]11月'!$B$3:$G$50,5,FALSE)</f>
        <v>139.62</v>
      </c>
      <c r="N13" t="s">
        <v>69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19</v>
      </c>
      <c r="D14" t="s">
        <v>72</v>
      </c>
      <c r="E14" t="s">
        <v>72</v>
      </c>
      <c r="F14" s="1">
        <v>44866</v>
      </c>
      <c r="G14" s="1">
        <v>44866</v>
      </c>
      <c r="H14" s="1">
        <v>44866</v>
      </c>
      <c r="I14" s="1">
        <v>44895</v>
      </c>
      <c r="J14">
        <v>27</v>
      </c>
      <c r="K14" t="s">
        <v>21</v>
      </c>
      <c r="L14">
        <f>VLOOKUP(D14,'[1]11月'!$B$3:$G$50,5,FALSE)</f>
        <v>202.02</v>
      </c>
      <c r="N14" t="s">
        <v>73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76</v>
      </c>
      <c r="F15" s="1">
        <v>44866</v>
      </c>
      <c r="G15" s="1">
        <v>44866</v>
      </c>
      <c r="H15" s="1">
        <v>44866</v>
      </c>
      <c r="I15" s="1">
        <v>44895</v>
      </c>
      <c r="J15">
        <v>27</v>
      </c>
      <c r="K15" t="s">
        <v>21</v>
      </c>
      <c r="L15">
        <f>VLOOKUP(D15,'[1]11月'!$B$3:$G$50,5,FALSE)</f>
        <v>172.38</v>
      </c>
      <c r="N15" t="s">
        <v>77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19</v>
      </c>
      <c r="D16" t="s">
        <v>80</v>
      </c>
      <c r="E16" t="s">
        <v>80</v>
      </c>
      <c r="F16" s="1">
        <v>44866</v>
      </c>
      <c r="G16" s="1">
        <v>44866</v>
      </c>
      <c r="H16" s="1">
        <v>44866</v>
      </c>
      <c r="I16" s="1">
        <v>44895</v>
      </c>
      <c r="J16">
        <v>27</v>
      </c>
      <c r="K16" t="s">
        <v>21</v>
      </c>
      <c r="L16">
        <f>VLOOKUP(D16,'[1]11月'!$B$3:$G$50,5,FALSE)</f>
        <v>97.5</v>
      </c>
      <c r="N16" t="s">
        <v>81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84</v>
      </c>
      <c r="F17" s="1">
        <v>44866</v>
      </c>
      <c r="G17" s="1">
        <v>44866</v>
      </c>
      <c r="H17" s="1">
        <v>44866</v>
      </c>
      <c r="I17" s="1">
        <v>44895</v>
      </c>
      <c r="J17">
        <v>27</v>
      </c>
      <c r="K17" t="s">
        <v>21</v>
      </c>
      <c r="L17">
        <f>VLOOKUP(D17,'[1]11月'!$B$3:$G$50,5,FALSE)</f>
        <v>121.68</v>
      </c>
      <c r="N17" t="s">
        <v>85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19</v>
      </c>
      <c r="D18" t="s">
        <v>88</v>
      </c>
      <c r="E18" t="s">
        <v>88</v>
      </c>
      <c r="F18" s="1">
        <v>44866</v>
      </c>
      <c r="G18" s="1">
        <v>44866</v>
      </c>
      <c r="H18" s="1">
        <v>44866</v>
      </c>
      <c r="I18" s="1">
        <v>44895</v>
      </c>
      <c r="J18">
        <v>27</v>
      </c>
      <c r="K18" t="s">
        <v>21</v>
      </c>
      <c r="L18">
        <f>VLOOKUP(D18,'[1]11月'!$B$3:$G$50,5,FALSE)</f>
        <v>265.98</v>
      </c>
      <c r="N18" t="s">
        <v>89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92</v>
      </c>
      <c r="F19" s="1">
        <v>44866</v>
      </c>
      <c r="G19" s="1">
        <v>44866</v>
      </c>
      <c r="H19" s="1">
        <v>44866</v>
      </c>
      <c r="I19" s="1">
        <v>44895</v>
      </c>
      <c r="J19">
        <v>27</v>
      </c>
      <c r="K19" t="s">
        <v>21</v>
      </c>
      <c r="L19">
        <f>VLOOKUP(D19,'[1]11月'!$B$3:$G$50,5,FALSE)</f>
        <v>356.46</v>
      </c>
      <c r="N19" t="s">
        <v>93</v>
      </c>
      <c r="O19" t="s">
        <v>57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96</v>
      </c>
      <c r="F20" s="1">
        <v>44866</v>
      </c>
      <c r="G20" s="1">
        <v>44866</v>
      </c>
      <c r="H20" s="1">
        <v>44866</v>
      </c>
      <c r="I20" s="1">
        <v>44895</v>
      </c>
      <c r="J20">
        <v>27</v>
      </c>
      <c r="K20" t="s">
        <v>21</v>
      </c>
      <c r="L20">
        <f>VLOOKUP(D20,'[1]11月'!$B$3:$G$50,5,FALSE)</f>
        <v>224.64</v>
      </c>
      <c r="N20" t="s">
        <v>97</v>
      </c>
      <c r="O20" t="s">
        <v>57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100</v>
      </c>
      <c r="F21" s="1">
        <v>44866</v>
      </c>
      <c r="G21" s="1">
        <v>44866</v>
      </c>
      <c r="H21" s="1">
        <v>44866</v>
      </c>
      <c r="I21" s="1">
        <v>44895</v>
      </c>
      <c r="J21">
        <v>27</v>
      </c>
      <c r="K21" t="s">
        <v>21</v>
      </c>
      <c r="L21">
        <f>VLOOKUP(D21,'[1]11月'!$B$3:$G$50,5,FALSE)</f>
        <v>60.06</v>
      </c>
      <c r="N21" t="s">
        <v>101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104</v>
      </c>
      <c r="F22" s="1">
        <v>44866</v>
      </c>
      <c r="G22" s="1">
        <v>44866</v>
      </c>
      <c r="H22" s="1">
        <v>44866</v>
      </c>
      <c r="I22" s="1">
        <v>44895</v>
      </c>
      <c r="J22">
        <v>27</v>
      </c>
      <c r="K22" t="s">
        <v>21</v>
      </c>
      <c r="L22">
        <f>VLOOKUP(D22,'[1]11月'!$B$3:$G$50,5,FALSE)</f>
        <v>219.18</v>
      </c>
      <c r="N22" t="s">
        <v>105</v>
      </c>
      <c r="O22" t="s">
        <v>23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108</v>
      </c>
      <c r="F23" s="1">
        <v>44866</v>
      </c>
      <c r="G23" s="1">
        <v>44866</v>
      </c>
      <c r="H23" s="1">
        <v>44866</v>
      </c>
      <c r="I23" s="1">
        <v>44895</v>
      </c>
      <c r="J23">
        <v>27</v>
      </c>
      <c r="K23" t="s">
        <v>21</v>
      </c>
      <c r="L23">
        <f>VLOOKUP(D23,'[1]11月'!$B$3:$G$50,5,FALSE)</f>
        <v>177.84</v>
      </c>
      <c r="N23" t="s">
        <v>109</v>
      </c>
      <c r="O23" t="s">
        <v>57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19</v>
      </c>
      <c r="D24" t="s">
        <v>112</v>
      </c>
      <c r="E24" t="s">
        <v>112</v>
      </c>
      <c r="F24" s="1">
        <v>44866</v>
      </c>
      <c r="G24" s="1">
        <v>44866</v>
      </c>
      <c r="H24" s="1">
        <v>44866</v>
      </c>
      <c r="I24" s="1">
        <v>44895</v>
      </c>
      <c r="J24">
        <v>27</v>
      </c>
      <c r="K24" t="s">
        <v>21</v>
      </c>
      <c r="L24">
        <v>146.29</v>
      </c>
      <c r="N24" t="s">
        <v>113</v>
      </c>
      <c r="O24" t="s">
        <v>57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19</v>
      </c>
      <c r="D25" t="s">
        <v>116</v>
      </c>
      <c r="E25" t="s">
        <v>116</v>
      </c>
      <c r="F25" s="1">
        <v>44866</v>
      </c>
      <c r="G25" s="1">
        <v>44866</v>
      </c>
      <c r="H25" s="1">
        <v>44866</v>
      </c>
      <c r="I25" s="1">
        <v>44895</v>
      </c>
      <c r="J25">
        <v>27</v>
      </c>
      <c r="K25" t="s">
        <v>21</v>
      </c>
      <c r="L25">
        <f>VLOOKUP(D25,'[1]11月'!$B$3:$G$50,5,FALSE)</f>
        <v>14.04</v>
      </c>
      <c r="N25" t="s">
        <v>117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19</v>
      </c>
      <c r="D26" t="s">
        <v>120</v>
      </c>
      <c r="E26" t="s">
        <v>120</v>
      </c>
      <c r="F26" s="1">
        <v>44866</v>
      </c>
      <c r="G26" s="1">
        <v>44866</v>
      </c>
      <c r="H26" s="1">
        <v>44866</v>
      </c>
      <c r="I26" s="1">
        <v>44895</v>
      </c>
      <c r="J26">
        <v>27</v>
      </c>
      <c r="K26" t="s">
        <v>21</v>
      </c>
      <c r="L26">
        <f>VLOOKUP(D26,'[1]11月'!$B$3:$G$50,5,FALSE)</f>
        <v>17.16</v>
      </c>
      <c r="N26" t="s">
        <v>121</v>
      </c>
      <c r="O26" t="s">
        <v>23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19</v>
      </c>
      <c r="D27" t="s">
        <v>124</v>
      </c>
      <c r="E27" t="s">
        <v>124</v>
      </c>
      <c r="F27" s="1">
        <v>44866</v>
      </c>
      <c r="G27" s="1">
        <v>44866</v>
      </c>
      <c r="H27" s="1">
        <v>44866</v>
      </c>
      <c r="I27" s="1">
        <v>44895</v>
      </c>
      <c r="J27">
        <v>27</v>
      </c>
      <c r="K27" t="s">
        <v>21</v>
      </c>
      <c r="L27">
        <f>VLOOKUP(D27,'[1]11月'!$B$3:$G$50,5,FALSE)</f>
        <v>5.46</v>
      </c>
      <c r="N27" t="s">
        <v>125</v>
      </c>
      <c r="O27" t="s">
        <v>23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19</v>
      </c>
      <c r="D28" t="s">
        <v>128</v>
      </c>
      <c r="E28" t="s">
        <v>128</v>
      </c>
      <c r="F28" s="1">
        <v>44866</v>
      </c>
      <c r="G28" s="1">
        <v>44866</v>
      </c>
      <c r="H28" s="1">
        <v>44866</v>
      </c>
      <c r="I28" s="1">
        <v>44895</v>
      </c>
      <c r="J28">
        <v>27</v>
      </c>
      <c r="K28" t="s">
        <v>21</v>
      </c>
      <c r="L28">
        <f>VLOOKUP(D28,'[1]11月'!$B$3:$G$50,5,FALSE)</f>
        <v>12.48</v>
      </c>
      <c r="N28" t="s">
        <v>129</v>
      </c>
      <c r="O28" t="s">
        <v>57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19</v>
      </c>
      <c r="D29" t="s">
        <v>132</v>
      </c>
      <c r="E29" t="s">
        <v>132</v>
      </c>
      <c r="F29" s="1">
        <v>44866</v>
      </c>
      <c r="G29" s="1">
        <v>44866</v>
      </c>
      <c r="H29" s="1">
        <v>44866</v>
      </c>
      <c r="I29" s="1">
        <v>44895</v>
      </c>
      <c r="J29">
        <v>27</v>
      </c>
      <c r="K29" t="s">
        <v>21</v>
      </c>
      <c r="L29">
        <f>VLOOKUP(D29,'[1]11月'!$B$3:$G$50,5,FALSE)</f>
        <v>17.16</v>
      </c>
      <c r="N29" t="s">
        <v>133</v>
      </c>
      <c r="O29" t="s">
        <v>23</v>
      </c>
      <c r="P29" t="s">
        <v>24</v>
      </c>
      <c r="Q29" t="s">
        <v>134</v>
      </c>
    </row>
    <row r="30" spans="1:17">
      <c r="A30" t="s">
        <v>17</v>
      </c>
      <c r="B30" t="s">
        <v>135</v>
      </c>
      <c r="C30" t="s">
        <v>19</v>
      </c>
      <c r="D30" t="s">
        <v>136</v>
      </c>
      <c r="E30" t="s">
        <v>136</v>
      </c>
      <c r="F30" s="1">
        <v>44866</v>
      </c>
      <c r="G30" s="1">
        <v>44866</v>
      </c>
      <c r="H30" s="1">
        <v>44866</v>
      </c>
      <c r="I30" s="1">
        <v>44895</v>
      </c>
      <c r="J30">
        <v>27</v>
      </c>
      <c r="K30" t="s">
        <v>21</v>
      </c>
      <c r="L30">
        <f>VLOOKUP(D30,'[1]11月'!$B$3:$G$50,5,FALSE)</f>
        <v>11.7</v>
      </c>
      <c r="N30" t="s">
        <v>137</v>
      </c>
      <c r="O30" t="s">
        <v>23</v>
      </c>
      <c r="P30" t="s">
        <v>24</v>
      </c>
      <c r="Q30" t="s">
        <v>138</v>
      </c>
    </row>
    <row r="31" spans="1:17">
      <c r="A31" t="s">
        <v>17</v>
      </c>
      <c r="B31" t="s">
        <v>139</v>
      </c>
      <c r="C31" t="s">
        <v>19</v>
      </c>
      <c r="D31" t="s">
        <v>140</v>
      </c>
      <c r="E31" t="s">
        <v>140</v>
      </c>
      <c r="F31" s="1">
        <v>44866</v>
      </c>
      <c r="G31" s="1">
        <v>44866</v>
      </c>
      <c r="H31" s="1">
        <v>44866</v>
      </c>
      <c r="I31" s="1">
        <v>44895</v>
      </c>
      <c r="J31">
        <v>27</v>
      </c>
      <c r="K31" t="s">
        <v>21</v>
      </c>
      <c r="L31">
        <f>VLOOKUP(D31,'[1]11月'!$B$3:$G$50,5,FALSE)</f>
        <v>551.46</v>
      </c>
      <c r="N31" t="s">
        <v>141</v>
      </c>
      <c r="O31" t="s">
        <v>23</v>
      </c>
      <c r="P31" t="s">
        <v>24</v>
      </c>
      <c r="Q31" t="s">
        <v>142</v>
      </c>
    </row>
    <row r="32" spans="1:17">
      <c r="A32" t="s">
        <v>17</v>
      </c>
      <c r="B32" t="s">
        <v>143</v>
      </c>
      <c r="C32" t="s">
        <v>19</v>
      </c>
      <c r="D32" t="s">
        <v>144</v>
      </c>
      <c r="E32" t="s">
        <v>144</v>
      </c>
      <c r="F32" s="1">
        <v>44866</v>
      </c>
      <c r="G32" s="1">
        <v>44866</v>
      </c>
      <c r="H32" s="1">
        <v>44866</v>
      </c>
      <c r="I32" s="1">
        <v>44895</v>
      </c>
      <c r="J32">
        <v>27</v>
      </c>
      <c r="K32" t="s">
        <v>21</v>
      </c>
      <c r="L32">
        <f>VLOOKUP(D32,'[1]11月'!$B$3:$G$50,5,FALSE)</f>
        <v>10.92</v>
      </c>
      <c r="N32" t="s">
        <v>145</v>
      </c>
      <c r="O32" t="s">
        <v>23</v>
      </c>
      <c r="P32" t="s">
        <v>24</v>
      </c>
      <c r="Q32" t="s">
        <v>146</v>
      </c>
    </row>
    <row r="33" spans="1:17">
      <c r="A33" t="s">
        <v>17</v>
      </c>
      <c r="B33" t="s">
        <v>147</v>
      </c>
      <c r="C33" t="s">
        <v>19</v>
      </c>
      <c r="D33" t="s">
        <v>148</v>
      </c>
      <c r="E33" t="s">
        <v>148</v>
      </c>
      <c r="F33" s="1">
        <v>44866</v>
      </c>
      <c r="G33" s="1">
        <v>44866</v>
      </c>
      <c r="H33" s="1">
        <v>44866</v>
      </c>
      <c r="I33" s="1">
        <v>44895</v>
      </c>
      <c r="J33">
        <v>27</v>
      </c>
      <c r="K33" t="s">
        <v>21</v>
      </c>
      <c r="L33">
        <f>VLOOKUP(D33,'[1]11月'!$B$3:$G$50,5,FALSE)</f>
        <v>252.72</v>
      </c>
      <c r="N33" t="s">
        <v>149</v>
      </c>
      <c r="O33" t="s">
        <v>57</v>
      </c>
      <c r="P33" t="s">
        <v>24</v>
      </c>
      <c r="Q33" t="s">
        <v>150</v>
      </c>
    </row>
    <row r="34" spans="1:17">
      <c r="A34" t="s">
        <v>17</v>
      </c>
      <c r="B34" t="s">
        <v>151</v>
      </c>
      <c r="C34" t="s">
        <v>19</v>
      </c>
      <c r="D34" t="s">
        <v>152</v>
      </c>
      <c r="E34" t="s">
        <v>152</v>
      </c>
      <c r="F34" s="1">
        <v>44866</v>
      </c>
      <c r="G34" s="1">
        <v>44866</v>
      </c>
      <c r="H34" s="1">
        <v>44866</v>
      </c>
      <c r="I34" s="1">
        <v>44895</v>
      </c>
      <c r="J34">
        <v>27</v>
      </c>
      <c r="K34" t="s">
        <v>21</v>
      </c>
      <c r="L34">
        <f>VLOOKUP(D34,'[1]11月'!$B$3:$G$50,5,FALSE)</f>
        <v>248.04</v>
      </c>
      <c r="N34" t="s">
        <v>153</v>
      </c>
      <c r="O34" t="s">
        <v>23</v>
      </c>
      <c r="P34" t="s">
        <v>24</v>
      </c>
      <c r="Q34" t="s">
        <v>154</v>
      </c>
    </row>
    <row r="35" spans="1:17">
      <c r="A35" t="s">
        <v>17</v>
      </c>
      <c r="B35" t="s">
        <v>155</v>
      </c>
      <c r="C35" t="s">
        <v>19</v>
      </c>
      <c r="D35" t="s">
        <v>156</v>
      </c>
      <c r="E35" t="s">
        <v>156</v>
      </c>
      <c r="F35" s="1">
        <v>44866</v>
      </c>
      <c r="G35" s="1">
        <v>44866</v>
      </c>
      <c r="H35" s="1">
        <v>44866</v>
      </c>
      <c r="I35" s="1">
        <v>44895</v>
      </c>
      <c r="J35">
        <v>27</v>
      </c>
      <c r="K35" t="s">
        <v>21</v>
      </c>
      <c r="L35">
        <f>VLOOKUP(D35,'[1]11月'!$B$3:$G$50,5,FALSE)</f>
        <v>12.48</v>
      </c>
      <c r="N35" t="s">
        <v>157</v>
      </c>
      <c r="O35" t="s">
        <v>23</v>
      </c>
      <c r="P35" t="s">
        <v>24</v>
      </c>
      <c r="Q35" t="s">
        <v>158</v>
      </c>
    </row>
    <row r="36" spans="1:17">
      <c r="A36" t="s">
        <v>17</v>
      </c>
      <c r="B36" t="s">
        <v>159</v>
      </c>
      <c r="C36" t="s">
        <v>19</v>
      </c>
      <c r="D36" t="s">
        <v>160</v>
      </c>
      <c r="E36" t="s">
        <v>160</v>
      </c>
      <c r="F36" s="1">
        <v>44866</v>
      </c>
      <c r="G36" s="1">
        <v>44866</v>
      </c>
      <c r="H36" s="1">
        <v>44866</v>
      </c>
      <c r="I36" s="1">
        <v>44895</v>
      </c>
      <c r="J36">
        <v>27</v>
      </c>
      <c r="K36" t="s">
        <v>21</v>
      </c>
      <c r="L36">
        <f>VLOOKUP(D36,'[1]11月'!$B$3:$G$50,5,FALSE)</f>
        <v>2769.78</v>
      </c>
      <c r="N36" t="s">
        <v>161</v>
      </c>
      <c r="O36" t="s">
        <v>23</v>
      </c>
      <c r="P36" t="s">
        <v>24</v>
      </c>
      <c r="Q36" t="s">
        <v>162</v>
      </c>
    </row>
    <row r="37" spans="1:17">
      <c r="A37" t="s">
        <v>17</v>
      </c>
      <c r="B37" t="s">
        <v>163</v>
      </c>
      <c r="C37" t="s">
        <v>19</v>
      </c>
      <c r="D37" t="s">
        <v>164</v>
      </c>
      <c r="E37" t="s">
        <v>164</v>
      </c>
      <c r="F37" s="1">
        <v>44866</v>
      </c>
      <c r="G37" s="1">
        <v>44866</v>
      </c>
      <c r="H37" s="1">
        <v>44866</v>
      </c>
      <c r="I37" s="1">
        <v>44895</v>
      </c>
      <c r="J37">
        <v>27</v>
      </c>
      <c r="K37" t="s">
        <v>21</v>
      </c>
      <c r="L37">
        <f>VLOOKUP(D37,'[1]11月'!$B$3:$G$50,5,FALSE)</f>
        <v>282.36</v>
      </c>
      <c r="N37" t="s">
        <v>165</v>
      </c>
      <c r="O37" t="s">
        <v>23</v>
      </c>
      <c r="P37" t="s">
        <v>24</v>
      </c>
      <c r="Q37" t="s">
        <v>166</v>
      </c>
    </row>
    <row r="38" spans="1:17">
      <c r="A38" t="s">
        <v>17</v>
      </c>
      <c r="B38" t="s">
        <v>167</v>
      </c>
      <c r="C38" t="s">
        <v>19</v>
      </c>
      <c r="D38" t="s">
        <v>168</v>
      </c>
      <c r="E38" t="s">
        <v>168</v>
      </c>
      <c r="F38" s="1">
        <v>44866</v>
      </c>
      <c r="G38" s="1">
        <v>44866</v>
      </c>
      <c r="H38" s="1">
        <v>44866</v>
      </c>
      <c r="I38" s="1">
        <v>44895</v>
      </c>
      <c r="J38">
        <v>27</v>
      </c>
      <c r="K38" t="s">
        <v>21</v>
      </c>
      <c r="L38">
        <f>VLOOKUP(D38,'[1]11月'!$B$3:$G$50,5,FALSE)</f>
        <v>247.26</v>
      </c>
      <c r="N38" t="s">
        <v>169</v>
      </c>
      <c r="O38" t="s">
        <v>23</v>
      </c>
      <c r="P38" t="s">
        <v>24</v>
      </c>
      <c r="Q38" t="s">
        <v>170</v>
      </c>
    </row>
    <row r="39" spans="1:17">
      <c r="A39" t="s">
        <v>17</v>
      </c>
      <c r="B39" t="s">
        <v>171</v>
      </c>
      <c r="C39" t="s">
        <v>19</v>
      </c>
      <c r="D39" t="s">
        <v>172</v>
      </c>
      <c r="E39" t="s">
        <v>172</v>
      </c>
      <c r="F39" s="1">
        <v>44866</v>
      </c>
      <c r="G39" s="1">
        <v>44866</v>
      </c>
      <c r="H39" s="1">
        <v>44866</v>
      </c>
      <c r="I39" s="1">
        <v>44895</v>
      </c>
      <c r="J39">
        <v>27</v>
      </c>
      <c r="K39" t="s">
        <v>21</v>
      </c>
      <c r="L39">
        <f>VLOOKUP(D39,'[1]11月'!$B$3:$G$50,5,FALSE)</f>
        <v>226.2</v>
      </c>
      <c r="N39" t="s">
        <v>173</v>
      </c>
      <c r="O39" t="s">
        <v>23</v>
      </c>
      <c r="P39" t="s">
        <v>24</v>
      </c>
      <c r="Q39" t="s">
        <v>174</v>
      </c>
    </row>
    <row r="40" spans="1:17">
      <c r="A40" t="s">
        <v>17</v>
      </c>
      <c r="B40" t="s">
        <v>175</v>
      </c>
      <c r="C40" t="s">
        <v>19</v>
      </c>
      <c r="D40" t="s">
        <v>176</v>
      </c>
      <c r="E40" t="s">
        <v>176</v>
      </c>
      <c r="F40" s="1">
        <v>44866</v>
      </c>
      <c r="G40" s="1">
        <v>44866</v>
      </c>
      <c r="H40" s="1">
        <v>44866</v>
      </c>
      <c r="I40" s="1">
        <v>44895</v>
      </c>
      <c r="J40">
        <v>27</v>
      </c>
      <c r="K40" t="s">
        <v>21</v>
      </c>
      <c r="L40">
        <f>VLOOKUP(D40,'[1]11月'!$B$3:$G$50,5,FALSE)</f>
        <v>14.04</v>
      </c>
      <c r="N40" t="s">
        <v>177</v>
      </c>
      <c r="O40" t="s">
        <v>57</v>
      </c>
      <c r="P40" t="s">
        <v>24</v>
      </c>
      <c r="Q40" t="s">
        <v>178</v>
      </c>
    </row>
    <row r="41" spans="1:17">
      <c r="A41" t="s">
        <v>17</v>
      </c>
      <c r="B41" t="s">
        <v>179</v>
      </c>
      <c r="C41" t="s">
        <v>19</v>
      </c>
      <c r="D41" t="s">
        <v>180</v>
      </c>
      <c r="E41" t="s">
        <v>180</v>
      </c>
      <c r="F41" s="1">
        <v>44866</v>
      </c>
      <c r="G41" s="1">
        <v>44866</v>
      </c>
      <c r="H41" s="1">
        <v>44866</v>
      </c>
      <c r="I41" s="1">
        <v>44895</v>
      </c>
      <c r="J41">
        <v>27</v>
      </c>
      <c r="K41" t="s">
        <v>21</v>
      </c>
      <c r="L41">
        <f>VLOOKUP(D41,'[1]11月'!$B$3:$G$50,5,FALSE)</f>
        <v>106.08</v>
      </c>
      <c r="N41" t="s">
        <v>181</v>
      </c>
      <c r="O41" t="s">
        <v>23</v>
      </c>
      <c r="P41" t="s">
        <v>24</v>
      </c>
      <c r="Q41" t="s">
        <v>182</v>
      </c>
    </row>
  </sheetData>
  <autoFilter ref="A1:Q41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86178</dc:creator>
  <cp:lastModifiedBy>雨后有彩虹</cp:lastModifiedBy>
  <dcterms:created xsi:type="dcterms:W3CDTF">2022-12-14T02:52:00Z</dcterms:created>
  <dcterms:modified xsi:type="dcterms:W3CDTF">2022-12-15T07:48:06Z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67BD36779C2A4FF7ABB7EE443A91D4BF</vt:lpwstr>
  </property>
  <property fmtid="{D5CDD505-2E9C-101B-9397-08002B2CF9AE}" pid="3" name="KSOProductBuildVer">
    <vt:lpwstr>2052-11.1.0.12980</vt:lpwstr>
  </property>
</Properties>
</file>