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(12)" sheetId="1" r:id="rId1"/>
  </sheets>
  <externalReferences>
    <externalReference r:id="rId2"/>
  </externalReferences>
  <definedNames>
    <definedName name="_xlnm._FilterDatabase" localSheetId="0" hidden="1">'Sheet1(12)'!$A$1:$Q$66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<sst xmlns="http://schemas.openxmlformats.org/spreadsheetml/2006/main" count="612" uniqueCount="255">
  <si>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</si>
  <si>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</si>
  <si>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</si>
  <si>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</si>
  <si>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</si>
  <si>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</si>
  <si>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</si>
  <si>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</si>
  <si>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</si>
  <si>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</si>
  <si>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</si>
  <si>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</si>
  <si>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</si>
  <si>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</si>
  <si>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</si>
  <si>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</si>
  <si>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</si>
  <si>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</si>
  <si>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'胡柳</t>
  </si>
  <si>
    <t>'28</t>
  </si>
  <si>
    <t>28-01-0101</t>
  </si>
  <si>
    <t>'28-01-0101</t>
  </si>
  <si>
    <t>地库车位物管费</t>
  </si>
  <si>
    <t>'已入住</t>
  </si>
  <si>
    <t>'0</t>
  </si>
  <si>
    <t>'15305200001437</t>
  </si>
  <si>
    <t>'鲍少波</t>
  </si>
  <si>
    <t>28-01-0102</t>
  </si>
  <si>
    <t>'28-01-0102</t>
  </si>
  <si>
    <t>'15305200000904</t>
  </si>
  <si>
    <t>'施利聪、马军杰</t>
  </si>
  <si>
    <t>28-01-1001</t>
  </si>
  <si>
    <t>'28-01-1001</t>
  </si>
  <si>
    <t>'15305200000921</t>
  </si>
  <si>
    <t>1＜-1-626＞</t>
  </si>
  <si>
    <t>'汤红丽</t>
  </si>
  <si>
    <t>28-01-1002</t>
  </si>
  <si>
    <t>'28-01-1002</t>
  </si>
  <si>
    <t>'15305200000922</t>
  </si>
  <si>
    <t>'邹小华</t>
  </si>
  <si>
    <t>28-01-1101</t>
  </si>
  <si>
    <t>'28-01-1101</t>
  </si>
  <si>
    <t>'15305200000923</t>
  </si>
  <si>
    <t>'陈银琪、杨莉丽</t>
  </si>
  <si>
    <t>28-01-1102</t>
  </si>
  <si>
    <t>'28-01-1102</t>
  </si>
  <si>
    <t>'15305200000924</t>
  </si>
  <si>
    <t>'陈明霞</t>
  </si>
  <si>
    <t>28-01-0201</t>
  </si>
  <si>
    <t>'28-01-0201</t>
  </si>
  <si>
    <t>'15305200000905</t>
  </si>
  <si>
    <t>'陈佳盈</t>
  </si>
  <si>
    <t>28-01-0301</t>
  </si>
  <si>
    <t>'28-01-0301</t>
  </si>
  <si>
    <t>'15305200000907</t>
  </si>
  <si>
    <t>1＜-1-633＞</t>
  </si>
  <si>
    <t>'张莹、范增吉</t>
  </si>
  <si>
    <t>28-01-0402</t>
  </si>
  <si>
    <t>'28-01-0402</t>
  </si>
  <si>
    <t>'已交空置</t>
  </si>
  <si>
    <t>'15305200000910</t>
  </si>
  <si>
    <t>'吉成丞</t>
  </si>
  <si>
    <t>28-01-0501</t>
  </si>
  <si>
    <t>'28-01-0501</t>
  </si>
  <si>
    <t>'15305200001406</t>
  </si>
  <si>
    <t>'胡益梦、段杭波</t>
  </si>
  <si>
    <t>28-01-0502</t>
  </si>
  <si>
    <t>'28-01-0502</t>
  </si>
  <si>
    <t>'15305200000912</t>
  </si>
  <si>
    <t>1＜-1-632＞</t>
  </si>
  <si>
    <t>'谢卫程、陈建国</t>
  </si>
  <si>
    <t>28-01-0601</t>
  </si>
  <si>
    <t>'28-01-0601</t>
  </si>
  <si>
    <t>'15305200000913</t>
  </si>
  <si>
    <t>'陆建庆、黄春春</t>
  </si>
  <si>
    <t>28-01-0602</t>
  </si>
  <si>
    <t>'28-01-0602</t>
  </si>
  <si>
    <t>'15305200000914</t>
  </si>
  <si>
    <t>1＜-1-634＞</t>
  </si>
  <si>
    <t>'蔡善善、徐施虹</t>
  </si>
  <si>
    <t>28-01-0701</t>
  </si>
  <si>
    <t>'28-01-0701</t>
  </si>
  <si>
    <t>'15305200000915</t>
  </si>
  <si>
    <t>'朱明明</t>
  </si>
  <si>
    <t>28-01-0702</t>
  </si>
  <si>
    <t>'28-01-0702</t>
  </si>
  <si>
    <t>'15305200000916</t>
  </si>
  <si>
    <t>1＜-1-623＞</t>
  </si>
  <si>
    <t>'沈锴</t>
  </si>
  <si>
    <t>28-01-0801</t>
  </si>
  <si>
    <t>'28-01-0801</t>
  </si>
  <si>
    <t>'15305200000917</t>
  </si>
  <si>
    <t>'岑娜君</t>
  </si>
  <si>
    <t>28-01-0901</t>
  </si>
  <si>
    <t>'28-01-0901</t>
  </si>
  <si>
    <t>'15305200000919</t>
  </si>
  <si>
    <t>'宋骊</t>
  </si>
  <si>
    <t>28-01-0902</t>
  </si>
  <si>
    <t>'28-01-0902</t>
  </si>
  <si>
    <t>'15305200000920</t>
  </si>
  <si>
    <t>'朱绮</t>
  </si>
  <si>
    <t>28-02-0103</t>
  </si>
  <si>
    <t>'28-02-0103</t>
  </si>
  <si>
    <t>'15305200001351</t>
  </si>
  <si>
    <t>'卢激明</t>
  </si>
  <si>
    <t>28-02-0104</t>
  </si>
  <si>
    <t>'28-02-0104</t>
  </si>
  <si>
    <t>'15305200000926</t>
  </si>
  <si>
    <t>'陈瑶</t>
  </si>
  <si>
    <t>28-02-1003</t>
  </si>
  <si>
    <t>'28-02-1003</t>
  </si>
  <si>
    <t>'15305200000943</t>
  </si>
  <si>
    <t>'柴文琴</t>
  </si>
  <si>
    <t>28-02-1103</t>
  </si>
  <si>
    <t>'28-02-1103</t>
  </si>
  <si>
    <t>'15305200000945</t>
  </si>
  <si>
    <t>'姚二林、龙航</t>
  </si>
  <si>
    <t>28-02-1104</t>
  </si>
  <si>
    <t>'28-02-1104</t>
  </si>
  <si>
    <t>'15305200000946</t>
  </si>
  <si>
    <t>'林加增</t>
  </si>
  <si>
    <t>28-02-0203</t>
  </si>
  <si>
    <t>'28-02-0203</t>
  </si>
  <si>
    <t>'15305200000927</t>
  </si>
  <si>
    <t>'李帆</t>
  </si>
  <si>
    <t>28-02-0204</t>
  </si>
  <si>
    <t>'28-02-0204</t>
  </si>
  <si>
    <t>'15305200000928</t>
  </si>
  <si>
    <t>'陈学圣</t>
  </si>
  <si>
    <t>28-02-0304</t>
  </si>
  <si>
    <t>'28-02-0304</t>
  </si>
  <si>
    <t>'15305200000930</t>
  </si>
  <si>
    <t>'周海军、诸莹</t>
  </si>
  <si>
    <t>28-02-0403</t>
  </si>
  <si>
    <t>'28-02-0403</t>
  </si>
  <si>
    <t>'装修中</t>
  </si>
  <si>
    <t>'15305200000931</t>
  </si>
  <si>
    <t>'闻昌顺</t>
  </si>
  <si>
    <t>28-02-0404</t>
  </si>
  <si>
    <t>'28-02-0404</t>
  </si>
  <si>
    <t>'15305200000932</t>
  </si>
  <si>
    <t>1＜-1-668＞</t>
  </si>
  <si>
    <t>'许文喆</t>
  </si>
  <si>
    <t>28-02-0503</t>
  </si>
  <si>
    <t>'28-02-0503</t>
  </si>
  <si>
    <t>'15305200000933</t>
  </si>
  <si>
    <t>'张颖、黄盛登</t>
  </si>
  <si>
    <t>28-02-0504</t>
  </si>
  <si>
    <t>'28-02-0504</t>
  </si>
  <si>
    <t>'15305200000934</t>
  </si>
  <si>
    <t>'胡斌</t>
  </si>
  <si>
    <t>28-02-0603</t>
  </si>
  <si>
    <t>'28-02-0603</t>
  </si>
  <si>
    <t>'15305200000935</t>
  </si>
  <si>
    <t>'刘辉</t>
  </si>
  <si>
    <t>28-02-0604</t>
  </si>
  <si>
    <t>'28-02-0604</t>
  </si>
  <si>
    <t>'15305200000936</t>
  </si>
  <si>
    <t>'严浙辉</t>
  </si>
  <si>
    <t>28-02-0703</t>
  </si>
  <si>
    <t>'28-02-0703</t>
  </si>
  <si>
    <t>'15305200000937</t>
  </si>
  <si>
    <t>'王辉、吴吉云</t>
  </si>
  <si>
    <t>28-02-0704</t>
  </si>
  <si>
    <t>'28-02-0704</t>
  </si>
  <si>
    <t>'15305200000938</t>
  </si>
  <si>
    <t>1＜-1-638＞</t>
  </si>
  <si>
    <t>'应燊青、俞晶锦</t>
  </si>
  <si>
    <t>28-02-0804</t>
  </si>
  <si>
    <t>'28-02-0804</t>
  </si>
  <si>
    <t>'15305200000940</t>
  </si>
  <si>
    <t>'胡孝孝</t>
  </si>
  <si>
    <t>28-02-0903</t>
  </si>
  <si>
    <t>'28-02-0903</t>
  </si>
  <si>
    <t>'15305200000941</t>
  </si>
  <si>
    <t>'王亚辉、袁青霞</t>
  </si>
  <si>
    <t>28-02-0904</t>
  </si>
  <si>
    <t>'28-02-0904</t>
  </si>
  <si>
    <t>'15305200000942</t>
  </si>
  <si>
    <t>'蔡斌</t>
  </si>
  <si>
    <t>28-03-0105</t>
  </si>
  <si>
    <t>'28-03-0105</t>
  </si>
  <si>
    <t>'15305200000947</t>
  </si>
  <si>
    <t>'裘卫锋</t>
  </si>
  <si>
    <t>28-03-0106</t>
  </si>
  <si>
    <t>'28-03-0106</t>
  </si>
  <si>
    <t>'15305200000948</t>
  </si>
  <si>
    <t>'霍益炳</t>
  </si>
  <si>
    <t>28-03-1005</t>
  </si>
  <si>
    <t>'28-03-1005</t>
  </si>
  <si>
    <t>'15305200000965</t>
  </si>
  <si>
    <t>'陆文龙、褚银芬</t>
  </si>
  <si>
    <t>28-03-1006</t>
  </si>
  <si>
    <t>'28-03-1006</t>
  </si>
  <si>
    <t>'15305200000966</t>
  </si>
  <si>
    <t>'王玉芹</t>
  </si>
  <si>
    <t>28-03-1105</t>
  </si>
  <si>
    <t>'28-03-1105</t>
  </si>
  <si>
    <t>'15305200000967</t>
  </si>
  <si>
    <t>'田素琴</t>
  </si>
  <si>
    <t>28-03-1106</t>
  </si>
  <si>
    <t>'28-03-1106</t>
  </si>
  <si>
    <t>'15305200000968</t>
  </si>
  <si>
    <t>'林亦孟</t>
  </si>
  <si>
    <t>28-03-0205</t>
  </si>
  <si>
    <t>'28-03-0205</t>
  </si>
  <si>
    <t>'15305200000949</t>
  </si>
  <si>
    <t>1＜-1-609＞</t>
  </si>
  <si>
    <t>'沈益、岑梦巧</t>
  </si>
  <si>
    <t>28-03-0206</t>
  </si>
  <si>
    <t>'28-03-0206</t>
  </si>
  <si>
    <t>'出租中</t>
  </si>
  <si>
    <t>'15305200000950</t>
  </si>
  <si>
    <t>'戎海涛</t>
  </si>
  <si>
    <t>28-03-0305</t>
  </si>
  <si>
    <t>'28-03-0305</t>
  </si>
  <si>
    <t>'15305200000951</t>
  </si>
  <si>
    <t>'房迪均、周群芳</t>
  </si>
  <si>
    <t>28-03-0306</t>
  </si>
  <si>
    <t>'28-03-0306</t>
  </si>
  <si>
    <t>'15305200000952</t>
  </si>
  <si>
    <t>'何金尔、孙玉波</t>
  </si>
  <si>
    <t>28-03-0405</t>
  </si>
  <si>
    <t>'28-03-0405</t>
  </si>
  <si>
    <t>'15305200000953</t>
  </si>
  <si>
    <t>'庄素珍、陈哲</t>
  </si>
  <si>
    <t>28-03-0505</t>
  </si>
  <si>
    <t>'28-03-0505</t>
  </si>
  <si>
    <t>'15305200000955</t>
  </si>
  <si>
    <t>'陈国土</t>
  </si>
  <si>
    <t>28-03-0506</t>
  </si>
  <si>
    <t>'28-03-0506</t>
  </si>
  <si>
    <t>'15305200001332</t>
  </si>
  <si>
    <t>'陈丽达、陈达辉</t>
  </si>
  <si>
    <t>28-03-0605</t>
  </si>
  <si>
    <t>'28-03-0605</t>
  </si>
  <si>
    <t>'15305200000957</t>
  </si>
  <si>
    <t>1＜-1-607＞</t>
  </si>
  <si>
    <t>'赵婉群</t>
  </si>
  <si>
    <t>28-03-0706</t>
  </si>
  <si>
    <t>'28-03-0706</t>
  </si>
  <si>
    <t>'15305200000960</t>
  </si>
  <si>
    <t>'宋斌、陈利娜</t>
  </si>
  <si>
    <t>28-03-0806</t>
  </si>
  <si>
    <t>'28-03-0806</t>
  </si>
  <si>
    <t>'15305200000962</t>
  </si>
  <si>
    <t>'吕葛均、于喜梅</t>
  </si>
  <si>
    <t>28-03-0905</t>
  </si>
  <si>
    <t>'28-03-0905</t>
  </si>
  <si>
    <t>'15305200000963</t>
  </si>
  <si>
    <t>1＜-1-610＞</t>
  </si>
  <si>
    <t>'张延军、蒋卫群</t>
  </si>
  <si>
    <t>28-03-0906</t>
  </si>
  <si>
    <t>'28-03-0906</t>
  </si>
  <si>
    <t>'15305200000964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</si>
</sst>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abSelected="1" zoomScaleSheetLayoutView="60" workbookViewId="0">
      <selection activeCell="H43" sqref="H43"/>
    </sheetView>
  </sheetViews>
  <sheetFormatPr defaultColWidth="9" defaultRowHeight="13.5"/>
  <cols>
    <col min="4" max="4" width="12.375" customWidth="1"/>
    <col min="5" max="5" width="17.375" customWidth="1"/>
    <col min="6" max="7" width="9.375"/>
    <col min="8" max="8" width="18.25" customWidth="1"/>
    <col min="9" max="9" width="14.5" customWidth="1"/>
    <col min="11" max="11" width="16.5" customWidth="1"/>
    <col min="13" max="13" width="17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1＜-1-493＞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1＜-1-630＞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1＜-1-499＞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30</v>
      </c>
      <c r="C5" t="s">
        <v>19</v>
      </c>
      <c r="D5" t="s">
        <v>31</v>
      </c>
      <c r="E5" t="s">
        <v>32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3" t="s">
        <v>34</v>
      </c>
      <c r="O5" t="s">
        <v>23</v>
      </c>
      <c r="P5" t="s">
        <v>24</v>
      </c>
      <c r="Q5" t="s">
        <v>33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37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1＜-1-625＞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41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1＜-1-496＞</v>
      </c>
      <c r="O7" t="s">
        <v>23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t="s">
        <v>44</v>
      </c>
      <c r="E8" t="s">
        <v>45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1＜-1-410＞</v>
      </c>
      <c r="O8" t="s">
        <v>23</v>
      </c>
      <c r="P8" t="s">
        <v>24</v>
      </c>
      <c r="Q8" t="s">
        <v>46</v>
      </c>
    </row>
    <row r="9" spans="1:17">
      <c r="A9" t="s">
        <v>17</v>
      </c>
      <c r="B9" t="s">
        <v>47</v>
      </c>
      <c r="C9" t="s">
        <v>19</v>
      </c>
      <c r="D9" t="s">
        <v>48</v>
      </c>
      <c r="E9" t="s">
        <v>49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1＜-1-627＞</v>
      </c>
      <c r="O9" t="s">
        <v>23</v>
      </c>
      <c r="P9" t="s">
        <v>24</v>
      </c>
      <c r="Q9" t="s">
        <v>50</v>
      </c>
    </row>
    <row r="10" spans="1:17">
      <c r="A10" t="s">
        <v>17</v>
      </c>
      <c r="B10" t="s">
        <v>51</v>
      </c>
      <c r="C10" t="s">
        <v>19</v>
      </c>
      <c r="D10" t="s">
        <v>52</v>
      </c>
      <c r="E10" t="s">
        <v>53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1＜-1-504＞</v>
      </c>
      <c r="O10" t="s">
        <v>23</v>
      </c>
      <c r="P10" t="s">
        <v>24</v>
      </c>
      <c r="Q10" t="s">
        <v>54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53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3" t="s">
        <v>55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56</v>
      </c>
      <c r="C12" t="s">
        <v>19</v>
      </c>
      <c r="D12" t="s">
        <v>57</v>
      </c>
      <c r="E12" t="s">
        <v>58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1＜-1-593＞</v>
      </c>
      <c r="O12" t="s">
        <v>59</v>
      </c>
      <c r="P12" t="s">
        <v>24</v>
      </c>
      <c r="Q12" t="s">
        <v>60</v>
      </c>
    </row>
    <row r="13" spans="1:17">
      <c r="A13" t="s">
        <v>17</v>
      </c>
      <c r="B13" t="s">
        <v>61</v>
      </c>
      <c r="C13" t="s">
        <v>19</v>
      </c>
      <c r="D13" t="s">
        <v>62</v>
      </c>
      <c r="E13" t="s">
        <v>63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1＜-1-502＞</v>
      </c>
      <c r="O13" t="s">
        <v>23</v>
      </c>
      <c r="P13" t="s">
        <v>24</v>
      </c>
      <c r="Q13" t="s">
        <v>64</v>
      </c>
    </row>
    <row r="14" spans="1:17">
      <c r="A14" t="s">
        <v>17</v>
      </c>
      <c r="B14" t="s">
        <v>65</v>
      </c>
      <c r="C14" t="s">
        <v>19</v>
      </c>
      <c r="D14" t="s">
        <v>66</v>
      </c>
      <c r="E14" t="s">
        <v>67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1＜-1-622＞</v>
      </c>
      <c r="O14" t="s">
        <v>23</v>
      </c>
      <c r="P14" t="s">
        <v>24</v>
      </c>
      <c r="Q14" t="s">
        <v>68</v>
      </c>
    </row>
    <row r="15" spans="1:17">
      <c r="A15" t="s">
        <v>17</v>
      </c>
      <c r="B15" t="s">
        <v>65</v>
      </c>
      <c r="C15" t="s">
        <v>19</v>
      </c>
      <c r="D15" t="s">
        <v>66</v>
      </c>
      <c r="E15" t="s">
        <v>67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3" t="s">
        <v>69</v>
      </c>
      <c r="O15" t="s">
        <v>23</v>
      </c>
      <c r="P15" t="s">
        <v>24</v>
      </c>
      <c r="Q15" t="s">
        <v>68</v>
      </c>
    </row>
    <row r="16" spans="1:17">
      <c r="A16" t="s">
        <v>17</v>
      </c>
      <c r="B16" t="s">
        <v>70</v>
      </c>
      <c r="C16" t="s">
        <v>19</v>
      </c>
      <c r="D16" t="s">
        <v>71</v>
      </c>
      <c r="E16" t="s">
        <v>72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1＜-1-629＞</v>
      </c>
      <c r="O16" t="s">
        <v>23</v>
      </c>
      <c r="P16" t="s">
        <v>24</v>
      </c>
      <c r="Q16" t="s">
        <v>73</v>
      </c>
    </row>
    <row r="17" spans="1:17">
      <c r="A17" t="s">
        <v>17</v>
      </c>
      <c r="B17" t="s">
        <v>74</v>
      </c>
      <c r="C17" t="s">
        <v>19</v>
      </c>
      <c r="D17" t="s">
        <v>75</v>
      </c>
      <c r="E17" t="s">
        <v>76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1＜-1-500＞</v>
      </c>
      <c r="O17" t="s">
        <v>23</v>
      </c>
      <c r="P17" t="s">
        <v>24</v>
      </c>
      <c r="Q17" t="s">
        <v>77</v>
      </c>
    </row>
    <row r="18" spans="1:17">
      <c r="A18" t="s">
        <v>17</v>
      </c>
      <c r="B18" t="s">
        <v>74</v>
      </c>
      <c r="C18" t="s">
        <v>19</v>
      </c>
      <c r="D18" t="s">
        <v>75</v>
      </c>
      <c r="E18" t="s">
        <v>76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3" t="s">
        <v>78</v>
      </c>
      <c r="O18" t="s">
        <v>23</v>
      </c>
      <c r="P18" t="s">
        <v>24</v>
      </c>
      <c r="Q18" t="s">
        <v>77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81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1＜-1-621＞</v>
      </c>
      <c r="O19" t="s">
        <v>23</v>
      </c>
      <c r="P19" t="s">
        <v>24</v>
      </c>
      <c r="Q19" t="s">
        <v>82</v>
      </c>
    </row>
    <row r="20" spans="1:17">
      <c r="A20" t="s">
        <v>17</v>
      </c>
      <c r="B20" t="s">
        <v>83</v>
      </c>
      <c r="C20" t="s">
        <v>19</v>
      </c>
      <c r="D20" t="s">
        <v>84</v>
      </c>
      <c r="E20" t="s">
        <v>85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1＜-1-515＞</v>
      </c>
      <c r="O20" t="s">
        <v>23</v>
      </c>
      <c r="P20" t="s">
        <v>24</v>
      </c>
      <c r="Q20" t="s">
        <v>86</v>
      </c>
    </row>
    <row r="21" spans="1:17">
      <c r="A21" t="s">
        <v>17</v>
      </c>
      <c r="B21" t="s">
        <v>83</v>
      </c>
      <c r="C21" t="s">
        <v>19</v>
      </c>
      <c r="D21" t="s">
        <v>84</v>
      </c>
      <c r="E21" t="s">
        <v>85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3" t="s">
        <v>87</v>
      </c>
      <c r="O21" t="s">
        <v>23</v>
      </c>
      <c r="P21" t="s">
        <v>24</v>
      </c>
      <c r="Q21" t="s">
        <v>86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90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1＜-1-498＞</v>
      </c>
      <c r="O22" t="s">
        <v>23</v>
      </c>
      <c r="P22" t="s">
        <v>24</v>
      </c>
      <c r="Q22" t="s">
        <v>91</v>
      </c>
    </row>
    <row r="23" spans="1:17">
      <c r="A23" t="s">
        <v>17</v>
      </c>
      <c r="B23" t="s">
        <v>92</v>
      </c>
      <c r="C23" t="s">
        <v>19</v>
      </c>
      <c r="D23" t="s">
        <v>93</v>
      </c>
      <c r="E23" t="s">
        <v>94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1＜-1-624＞</v>
      </c>
      <c r="O23" t="s">
        <v>23</v>
      </c>
      <c r="P23" t="s">
        <v>24</v>
      </c>
      <c r="Q23" t="s">
        <v>95</v>
      </c>
    </row>
    <row r="24" spans="1:17">
      <c r="A24" t="s">
        <v>17</v>
      </c>
      <c r="B24" t="s">
        <v>96</v>
      </c>
      <c r="C24" t="s">
        <v>19</v>
      </c>
      <c r="D24" t="s">
        <v>97</v>
      </c>
      <c r="E24" t="s">
        <v>98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1＜-1-497＞</v>
      </c>
      <c r="O24" t="s">
        <v>23</v>
      </c>
      <c r="P24" t="s">
        <v>24</v>
      </c>
      <c r="Q24" t="s">
        <v>99</v>
      </c>
    </row>
    <row r="25" spans="1:17">
      <c r="A25" t="s">
        <v>17</v>
      </c>
      <c r="B25" t="s">
        <v>100</v>
      </c>
      <c r="C25" t="s">
        <v>19</v>
      </c>
      <c r="D25" t="s">
        <v>101</v>
      </c>
      <c r="E25" t="s">
        <v>102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1＜-1-501＞</v>
      </c>
      <c r="O25" t="s">
        <v>23</v>
      </c>
      <c r="P25" t="s">
        <v>24</v>
      </c>
      <c r="Q25" t="s">
        <v>103</v>
      </c>
    </row>
    <row r="26" spans="1:17">
      <c r="A26" t="s">
        <v>17</v>
      </c>
      <c r="B26" t="s">
        <v>104</v>
      </c>
      <c r="C26" t="s">
        <v>19</v>
      </c>
      <c r="D26" t="s">
        <v>105</v>
      </c>
      <c r="E26" t="s">
        <v>106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1＜-1-503＞</v>
      </c>
      <c r="O26" t="s">
        <v>23</v>
      </c>
      <c r="P26" t="s">
        <v>24</v>
      </c>
      <c r="Q26" t="s">
        <v>107</v>
      </c>
    </row>
    <row r="27" spans="1:17">
      <c r="A27" t="s">
        <v>17</v>
      </c>
      <c r="B27" t="s">
        <v>108</v>
      </c>
      <c r="C27" t="s">
        <v>19</v>
      </c>
      <c r="D27" t="s">
        <v>109</v>
      </c>
      <c r="E27" t="s">
        <v>110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1＜-1-505＞</v>
      </c>
      <c r="O27" t="s">
        <v>23</v>
      </c>
      <c r="P27" t="s">
        <v>24</v>
      </c>
      <c r="Q27" t="s">
        <v>111</v>
      </c>
    </row>
    <row r="28" spans="1:17">
      <c r="A28" t="s">
        <v>17</v>
      </c>
      <c r="B28" t="s">
        <v>112</v>
      </c>
      <c r="C28" t="s">
        <v>19</v>
      </c>
      <c r="D28" t="s">
        <v>113</v>
      </c>
      <c r="E28" t="s">
        <v>114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1＜-1-613＞</v>
      </c>
      <c r="O28" t="s">
        <v>23</v>
      </c>
      <c r="P28" t="s">
        <v>24</v>
      </c>
      <c r="Q28" t="s">
        <v>115</v>
      </c>
    </row>
    <row r="29" spans="1:17">
      <c r="A29" t="s">
        <v>17</v>
      </c>
      <c r="B29" t="s">
        <v>116</v>
      </c>
      <c r="C29" t="s">
        <v>19</v>
      </c>
      <c r="D29" t="s">
        <v>117</v>
      </c>
      <c r="E29" t="s">
        <v>118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1＜-1-635＞</v>
      </c>
      <c r="O29" t="s">
        <v>23</v>
      </c>
      <c r="P29" t="s">
        <v>24</v>
      </c>
      <c r="Q29" t="s">
        <v>119</v>
      </c>
    </row>
    <row r="30" spans="1:17">
      <c r="A30" t="s">
        <v>17</v>
      </c>
      <c r="B30" t="s">
        <v>120</v>
      </c>
      <c r="C30" t="s">
        <v>19</v>
      </c>
      <c r="D30" t="s">
        <v>121</v>
      </c>
      <c r="E30" t="s">
        <v>122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1＜-1-618＞</v>
      </c>
      <c r="O30" t="s">
        <v>23</v>
      </c>
      <c r="P30" t="s">
        <v>24</v>
      </c>
      <c r="Q30" t="s">
        <v>123</v>
      </c>
    </row>
    <row r="31" spans="1:17">
      <c r="A31" t="s">
        <v>17</v>
      </c>
      <c r="B31" t="s">
        <v>124</v>
      </c>
      <c r="C31" t="s">
        <v>19</v>
      </c>
      <c r="D31" t="s">
        <v>125</v>
      </c>
      <c r="E31" t="s">
        <v>126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1＜-1-636＞</v>
      </c>
      <c r="O31" t="s">
        <v>23</v>
      </c>
      <c r="P31" t="s">
        <v>24</v>
      </c>
      <c r="Q31" t="s">
        <v>127</v>
      </c>
    </row>
    <row r="32" spans="1:17">
      <c r="A32" t="s">
        <v>17</v>
      </c>
      <c r="B32" t="s">
        <v>128</v>
      </c>
      <c r="C32" t="s">
        <v>19</v>
      </c>
      <c r="D32" t="s">
        <v>129</v>
      </c>
      <c r="E32" t="s">
        <v>130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2" t="str">
        <f>VLOOKUP(D32,[1]车位名单!$A$1:$C$65536,2,FALSE)</f>
        <v>1＜-1-619＞</v>
      </c>
      <c r="O32" t="s">
        <v>23</v>
      </c>
      <c r="P32" t="s">
        <v>24</v>
      </c>
      <c r="Q32" t="s">
        <v>131</v>
      </c>
    </row>
    <row r="33" spans="1:17">
      <c r="A33" t="s">
        <v>17</v>
      </c>
      <c r="B33" t="s">
        <v>132</v>
      </c>
      <c r="C33" t="s">
        <v>19</v>
      </c>
      <c r="D33" t="s">
        <v>133</v>
      </c>
      <c r="E33" t="s">
        <v>134</v>
      </c>
      <c r="F33" s="1">
        <v>46023</v>
      </c>
      <c r="G33" s="1">
        <v>46023</v>
      </c>
      <c r="H33" s="1">
        <v>46023</v>
      </c>
      <c r="I33" s="1">
        <v>46387</v>
      </c>
      <c r="J33">
        <v>3</v>
      </c>
      <c r="K33" t="s">
        <v>22</v>
      </c>
      <c r="L33">
        <v>600</v>
      </c>
      <c r="M33" s="2" t="str">
        <f>VLOOKUP(D33,[1]车位名单!$A$1:$C$65536,2,FALSE)</f>
        <v>1＜-1-614＞</v>
      </c>
      <c r="O33" t="s">
        <v>135</v>
      </c>
      <c r="P33" t="s">
        <v>24</v>
      </c>
      <c r="Q33" t="s">
        <v>136</v>
      </c>
    </row>
    <row r="34" spans="1:17">
      <c r="A34" t="s">
        <v>17</v>
      </c>
      <c r="B34" t="s">
        <v>137</v>
      </c>
      <c r="C34" t="s">
        <v>19</v>
      </c>
      <c r="D34" t="s">
        <v>138</v>
      </c>
      <c r="E34" t="s">
        <v>139</v>
      </c>
      <c r="F34" s="1">
        <v>46023</v>
      </c>
      <c r="G34" s="1">
        <v>46023</v>
      </c>
      <c r="H34" s="1">
        <v>46023</v>
      </c>
      <c r="I34" s="1">
        <v>46387</v>
      </c>
      <c r="J34">
        <v>3</v>
      </c>
      <c r="K34" t="s">
        <v>22</v>
      </c>
      <c r="L34">
        <v>600</v>
      </c>
      <c r="M34" s="2" t="str">
        <f>VLOOKUP(D34,[1]车位名单!$A$1:$C$65536,2,FALSE)</f>
        <v>1＜-1-617＞</v>
      </c>
      <c r="O34" t="s">
        <v>23</v>
      </c>
      <c r="P34" t="s">
        <v>24</v>
      </c>
      <c r="Q34" t="s">
        <v>140</v>
      </c>
    </row>
    <row r="35" spans="1:17">
      <c r="A35" t="s">
        <v>17</v>
      </c>
      <c r="B35" t="s">
        <v>137</v>
      </c>
      <c r="C35" t="s">
        <v>19</v>
      </c>
      <c r="D35" t="s">
        <v>138</v>
      </c>
      <c r="E35" t="s">
        <v>139</v>
      </c>
      <c r="F35" s="1">
        <v>46023</v>
      </c>
      <c r="G35" s="1">
        <v>46023</v>
      </c>
      <c r="H35" s="1">
        <v>46023</v>
      </c>
      <c r="I35" s="1">
        <v>46387</v>
      </c>
      <c r="J35">
        <v>3</v>
      </c>
      <c r="K35" t="s">
        <v>22</v>
      </c>
      <c r="L35">
        <v>600</v>
      </c>
      <c r="M35" s="3" t="s">
        <v>141</v>
      </c>
      <c r="O35" t="s">
        <v>23</v>
      </c>
      <c r="P35" t="s">
        <v>24</v>
      </c>
      <c r="Q35" t="s">
        <v>140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144</v>
      </c>
      <c r="F36" s="1">
        <v>46023</v>
      </c>
      <c r="G36" s="1">
        <v>46023</v>
      </c>
      <c r="H36" s="1">
        <v>46023</v>
      </c>
      <c r="I36" s="1">
        <v>46387</v>
      </c>
      <c r="J36">
        <v>3</v>
      </c>
      <c r="K36" t="s">
        <v>22</v>
      </c>
      <c r="L36">
        <v>600</v>
      </c>
      <c r="M36" s="2" t="str">
        <f>VLOOKUP(D36,[1]车位名单!$A$1:$C$65536,2,FALSE)</f>
        <v>1＜-1-615＞</v>
      </c>
      <c r="O36" t="s">
        <v>135</v>
      </c>
      <c r="P36" t="s">
        <v>24</v>
      </c>
      <c r="Q36" t="s">
        <v>145</v>
      </c>
    </row>
    <row r="37" spans="1:17">
      <c r="A37" t="s">
        <v>17</v>
      </c>
      <c r="B37" t="s">
        <v>146</v>
      </c>
      <c r="C37" t="s">
        <v>19</v>
      </c>
      <c r="D37" t="s">
        <v>147</v>
      </c>
      <c r="E37" t="s">
        <v>148</v>
      </c>
      <c r="F37" s="1">
        <v>46023</v>
      </c>
      <c r="G37" s="1">
        <v>46023</v>
      </c>
      <c r="H37" s="1">
        <v>46023</v>
      </c>
      <c r="I37" s="1">
        <v>46387</v>
      </c>
      <c r="J37">
        <v>3</v>
      </c>
      <c r="K37" t="s">
        <v>22</v>
      </c>
      <c r="L37">
        <v>600</v>
      </c>
      <c r="M37" s="2" t="str">
        <f>VLOOKUP(D37,[1]车位名单!$A$1:$C$65536,2,FALSE)</f>
        <v>1＜-1-506＞</v>
      </c>
      <c r="O37" t="s">
        <v>23</v>
      </c>
      <c r="P37" t="s">
        <v>24</v>
      </c>
      <c r="Q37" t="s">
        <v>149</v>
      </c>
    </row>
    <row r="38" spans="1:17">
      <c r="A38" t="s">
        <v>17</v>
      </c>
      <c r="B38" t="s">
        <v>150</v>
      </c>
      <c r="C38" t="s">
        <v>19</v>
      </c>
      <c r="D38" t="s">
        <v>151</v>
      </c>
      <c r="E38" t="s">
        <v>152</v>
      </c>
      <c r="F38" s="1">
        <v>46023</v>
      </c>
      <c r="G38" s="1">
        <v>46023</v>
      </c>
      <c r="H38" s="1">
        <v>46023</v>
      </c>
      <c r="I38" s="1">
        <v>46387</v>
      </c>
      <c r="J38">
        <v>3</v>
      </c>
      <c r="K38" t="s">
        <v>22</v>
      </c>
      <c r="L38">
        <v>600</v>
      </c>
      <c r="M38" s="2" t="str">
        <f>VLOOKUP(D38,[1]车位名单!$A$1:$C$65536,2,FALSE)</f>
        <v>1＜-1-509＞</v>
      </c>
      <c r="O38" t="s">
        <v>23</v>
      </c>
      <c r="P38" t="s">
        <v>24</v>
      </c>
      <c r="Q38" t="s">
        <v>153</v>
      </c>
    </row>
    <row r="39" spans="1:17">
      <c r="A39" t="s">
        <v>17</v>
      </c>
      <c r="B39" t="s">
        <v>154</v>
      </c>
      <c r="C39" t="s">
        <v>19</v>
      </c>
      <c r="D39" t="s">
        <v>155</v>
      </c>
      <c r="E39" t="s">
        <v>156</v>
      </c>
      <c r="F39" s="1">
        <v>46023</v>
      </c>
      <c r="G39" s="1">
        <v>46023</v>
      </c>
      <c r="H39" s="1">
        <v>46023</v>
      </c>
      <c r="I39" s="1">
        <v>46387</v>
      </c>
      <c r="J39">
        <v>3</v>
      </c>
      <c r="K39" t="s">
        <v>22</v>
      </c>
      <c r="L39">
        <v>600</v>
      </c>
      <c r="M39" s="2" t="str">
        <f>VLOOKUP(D39,[1]车位名单!$A$1:$C$65536,2,FALSE)</f>
        <v>1＜-1-612＞</v>
      </c>
      <c r="O39" t="s">
        <v>23</v>
      </c>
      <c r="P39" t="s">
        <v>24</v>
      </c>
      <c r="Q39" t="s">
        <v>157</v>
      </c>
    </row>
    <row r="40" spans="1:17">
      <c r="A40" t="s">
        <v>17</v>
      </c>
      <c r="B40" t="s">
        <v>158</v>
      </c>
      <c r="C40" t="s">
        <v>19</v>
      </c>
      <c r="D40" t="s">
        <v>159</v>
      </c>
      <c r="E40" t="s">
        <v>160</v>
      </c>
      <c r="F40" s="1">
        <v>46023</v>
      </c>
      <c r="G40" s="1">
        <v>46023</v>
      </c>
      <c r="H40" s="1">
        <v>46023</v>
      </c>
      <c r="I40" s="1">
        <v>46387</v>
      </c>
      <c r="J40">
        <v>3</v>
      </c>
      <c r="K40" t="s">
        <v>22</v>
      </c>
      <c r="L40">
        <v>600</v>
      </c>
      <c r="M40" s="2" t="str">
        <f>VLOOKUP(D40,[1]车位名单!$A$1:$C$65536,2,FALSE)</f>
        <v>1＜-1-637＞</v>
      </c>
      <c r="O40" t="s">
        <v>23</v>
      </c>
      <c r="P40" t="s">
        <v>24</v>
      </c>
      <c r="Q40" t="s">
        <v>161</v>
      </c>
    </row>
    <row r="41" spans="1:17">
      <c r="A41" t="s">
        <v>17</v>
      </c>
      <c r="B41" t="s">
        <v>162</v>
      </c>
      <c r="C41" t="s">
        <v>19</v>
      </c>
      <c r="D41" t="s">
        <v>163</v>
      </c>
      <c r="E41" t="s">
        <v>164</v>
      </c>
      <c r="F41" s="1">
        <v>46023</v>
      </c>
      <c r="G41" s="1">
        <v>46023</v>
      </c>
      <c r="H41" s="1">
        <v>46023</v>
      </c>
      <c r="I41" s="1">
        <v>46387</v>
      </c>
      <c r="J41">
        <v>3</v>
      </c>
      <c r="K41" t="s">
        <v>22</v>
      </c>
      <c r="L41">
        <v>600</v>
      </c>
      <c r="M41" s="2" t="str">
        <f>VLOOKUP(D41,[1]车位名单!$A$1:$C$65536,2,FALSE)</f>
        <v>1＜-1-620＞</v>
      </c>
      <c r="O41" t="s">
        <v>23</v>
      </c>
      <c r="P41" t="s">
        <v>24</v>
      </c>
      <c r="Q41" t="s">
        <v>165</v>
      </c>
    </row>
    <row r="42" spans="1:17">
      <c r="A42" t="s">
        <v>17</v>
      </c>
      <c r="B42" t="s">
        <v>162</v>
      </c>
      <c r="C42" t="s">
        <v>19</v>
      </c>
      <c r="D42" t="s">
        <v>163</v>
      </c>
      <c r="E42" t="s">
        <v>164</v>
      </c>
      <c r="F42" s="1">
        <v>46023</v>
      </c>
      <c r="G42" s="1">
        <v>46023</v>
      </c>
      <c r="H42" s="1">
        <v>46023</v>
      </c>
      <c r="I42" s="1">
        <v>46387</v>
      </c>
      <c r="J42">
        <v>3</v>
      </c>
      <c r="K42" t="s">
        <v>22</v>
      </c>
      <c r="L42">
        <v>600</v>
      </c>
      <c r="M42" s="3" t="s">
        <v>166</v>
      </c>
      <c r="O42" t="s">
        <v>23</v>
      </c>
      <c r="P42" t="s">
        <v>24</v>
      </c>
      <c r="Q42" t="s">
        <v>165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169</v>
      </c>
      <c r="F43" s="1">
        <v>46023</v>
      </c>
      <c r="G43" s="1">
        <v>46023</v>
      </c>
      <c r="H43" s="1">
        <v>46023</v>
      </c>
      <c r="I43" s="1">
        <v>46387</v>
      </c>
      <c r="J43">
        <v>3</v>
      </c>
      <c r="K43" t="s">
        <v>22</v>
      </c>
      <c r="L43">
        <v>600</v>
      </c>
      <c r="M43" s="2" t="str">
        <f>VLOOKUP(D43,[1]车位名单!$A$1:$C$65536,2,FALSE)</f>
        <v>1＜-1-507＞</v>
      </c>
      <c r="O43" t="s">
        <v>135</v>
      </c>
      <c r="P43" t="s">
        <v>24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173</v>
      </c>
      <c r="F44" s="1">
        <v>46023</v>
      </c>
      <c r="G44" s="1">
        <v>46023</v>
      </c>
      <c r="H44" s="1">
        <v>46023</v>
      </c>
      <c r="I44" s="1">
        <v>46387</v>
      </c>
      <c r="J44">
        <v>3</v>
      </c>
      <c r="K44" t="s">
        <v>22</v>
      </c>
      <c r="L44">
        <v>600</v>
      </c>
      <c r="M44" s="2" t="str">
        <f>VLOOKUP(D44,[1]车位名单!$A$1:$C$65536,2,FALSE)</f>
        <v>1＜-1-510＞</v>
      </c>
      <c r="O44" t="s">
        <v>23</v>
      </c>
      <c r="P44" t="s">
        <v>24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177</v>
      </c>
      <c r="F45" s="1">
        <v>46023</v>
      </c>
      <c r="G45" s="1">
        <v>46023</v>
      </c>
      <c r="H45" s="1">
        <v>46023</v>
      </c>
      <c r="I45" s="1">
        <v>46387</v>
      </c>
      <c r="J45">
        <v>3</v>
      </c>
      <c r="K45" t="s">
        <v>22</v>
      </c>
      <c r="L45">
        <v>600</v>
      </c>
      <c r="M45" s="2" t="str">
        <f>VLOOKUP(D45,[1]车位名单!$A$1:$C$65536,2,FALSE)</f>
        <v>1＜-1-616＞</v>
      </c>
      <c r="O45" t="s">
        <v>23</v>
      </c>
      <c r="P45" t="s">
        <v>24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181</v>
      </c>
      <c r="F46" s="1">
        <v>46023</v>
      </c>
      <c r="G46" s="1">
        <v>46023</v>
      </c>
      <c r="H46" s="1">
        <v>46023</v>
      </c>
      <c r="I46" s="1">
        <v>46387</v>
      </c>
      <c r="J46">
        <v>3</v>
      </c>
      <c r="K46" t="s">
        <v>22</v>
      </c>
      <c r="L46">
        <v>600</v>
      </c>
      <c r="M46" s="2" t="str">
        <f>VLOOKUP(D46,[1]车位名单!$A$1:$C$65536,2,FALSE)</f>
        <v>1＜-1-602＞</v>
      </c>
      <c r="O46" t="s">
        <v>23</v>
      </c>
      <c r="P46" t="s">
        <v>24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185</v>
      </c>
      <c r="F47" s="1">
        <v>46023</v>
      </c>
      <c r="G47" s="1">
        <v>46023</v>
      </c>
      <c r="H47" s="1">
        <v>46023</v>
      </c>
      <c r="I47" s="1">
        <v>46387</v>
      </c>
      <c r="J47">
        <v>3</v>
      </c>
      <c r="K47" t="s">
        <v>22</v>
      </c>
      <c r="L47">
        <v>600</v>
      </c>
      <c r="M47" s="2" t="str">
        <f>VLOOKUP(D47,[1]车位名单!$A$1:$C$65536,2,FALSE)</f>
        <v>1＜-1-518＞</v>
      </c>
      <c r="O47" t="s">
        <v>23</v>
      </c>
      <c r="P47" t="s">
        <v>24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189</v>
      </c>
      <c r="F48" s="1">
        <v>46023</v>
      </c>
      <c r="G48" s="1">
        <v>46023</v>
      </c>
      <c r="H48" s="1">
        <v>46023</v>
      </c>
      <c r="I48" s="1">
        <v>46387</v>
      </c>
      <c r="J48">
        <v>3</v>
      </c>
      <c r="K48" t="s">
        <v>22</v>
      </c>
      <c r="L48">
        <v>600</v>
      </c>
      <c r="M48" s="2" t="str">
        <f>VLOOKUP(D48,[1]车位名单!$A$1:$C$65536,2,FALSE)</f>
        <v>1＜-1-608＞</v>
      </c>
      <c r="O48" t="s">
        <v>23</v>
      </c>
      <c r="P48" t="s">
        <v>24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193</v>
      </c>
      <c r="F49" s="1">
        <v>46023</v>
      </c>
      <c r="G49" s="1">
        <v>46023</v>
      </c>
      <c r="H49" s="1">
        <v>46023</v>
      </c>
      <c r="I49" s="1">
        <v>46387</v>
      </c>
      <c r="J49">
        <v>3</v>
      </c>
      <c r="K49" t="s">
        <v>22</v>
      </c>
      <c r="L49">
        <v>600</v>
      </c>
      <c r="M49" s="2" t="str">
        <f>VLOOKUP(D49,[1]车位名单!$A$1:$C$65536,2,FALSE)</f>
        <v>1＜-1-508＞</v>
      </c>
      <c r="O49" t="s">
        <v>59</v>
      </c>
      <c r="P49" t="s">
        <v>24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197</v>
      </c>
      <c r="F50" s="1">
        <v>46023</v>
      </c>
      <c r="G50" s="1">
        <v>46023</v>
      </c>
      <c r="H50" s="1">
        <v>46023</v>
      </c>
      <c r="I50" s="1">
        <v>46387</v>
      </c>
      <c r="J50">
        <v>3</v>
      </c>
      <c r="K50" t="s">
        <v>22</v>
      </c>
      <c r="L50">
        <v>600</v>
      </c>
      <c r="M50" s="2" t="str">
        <f>VLOOKUP(D50,[1]车位名单!$A$1:$C$65536,2,FALSE)</f>
        <v>1＜-1-513＞</v>
      </c>
      <c r="O50" t="s">
        <v>23</v>
      </c>
      <c r="P50" t="s">
        <v>24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201</v>
      </c>
      <c r="F51" s="1">
        <v>46023</v>
      </c>
      <c r="G51" s="1">
        <v>46023</v>
      </c>
      <c r="H51" s="1">
        <v>46023</v>
      </c>
      <c r="I51" s="1">
        <v>46387</v>
      </c>
      <c r="J51">
        <v>3</v>
      </c>
      <c r="K51" t="s">
        <v>22</v>
      </c>
      <c r="L51">
        <v>600</v>
      </c>
      <c r="M51" s="2" t="str">
        <f>VLOOKUP(D51,[1]车位名单!$A$1:$C$65536,2,FALSE)</f>
        <v>1＜-1-520＞</v>
      </c>
      <c r="O51" t="s">
        <v>23</v>
      </c>
      <c r="P51" t="s">
        <v>24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205</v>
      </c>
      <c r="F52" s="1">
        <v>46023</v>
      </c>
      <c r="G52" s="1">
        <v>46023</v>
      </c>
      <c r="H52" s="1">
        <v>46023</v>
      </c>
      <c r="I52" s="1">
        <v>46387</v>
      </c>
      <c r="J52">
        <v>3</v>
      </c>
      <c r="K52" t="s">
        <v>22</v>
      </c>
      <c r="L52">
        <v>600</v>
      </c>
      <c r="M52" s="2" t="str">
        <f>VLOOKUP(D52,[1]车位名单!$A$1:$C$65536,2,FALSE)</f>
        <v>1＜-1-599＞</v>
      </c>
      <c r="O52" t="s">
        <v>23</v>
      </c>
      <c r="P52" t="s">
        <v>24</v>
      </c>
      <c r="Q52" t="s">
        <v>206</v>
      </c>
    </row>
    <row r="53" spans="1:17">
      <c r="A53" t="s">
        <v>17</v>
      </c>
      <c r="B53" t="s">
        <v>203</v>
      </c>
      <c r="C53" t="s">
        <v>19</v>
      </c>
      <c r="D53" t="s">
        <v>204</v>
      </c>
      <c r="E53" t="s">
        <v>205</v>
      </c>
      <c r="F53" s="1">
        <v>46023</v>
      </c>
      <c r="G53" s="1">
        <v>46023</v>
      </c>
      <c r="H53" s="1">
        <v>46023</v>
      </c>
      <c r="I53" s="1">
        <v>46387</v>
      </c>
      <c r="J53">
        <v>3</v>
      </c>
      <c r="K53" t="s">
        <v>22</v>
      </c>
      <c r="L53">
        <v>600</v>
      </c>
      <c r="M53" s="3" t="s">
        <v>207</v>
      </c>
      <c r="O53" t="s">
        <v>23</v>
      </c>
      <c r="P53" t="s">
        <v>24</v>
      </c>
      <c r="Q53" t="s">
        <v>206</v>
      </c>
    </row>
    <row r="54" spans="1:17">
      <c r="A54" t="s">
        <v>17</v>
      </c>
      <c r="B54" t="s">
        <v>208</v>
      </c>
      <c r="C54" t="s">
        <v>19</v>
      </c>
      <c r="D54" t="s">
        <v>209</v>
      </c>
      <c r="E54" t="s">
        <v>210</v>
      </c>
      <c r="F54" s="1">
        <v>46023</v>
      </c>
      <c r="G54" s="1">
        <v>46023</v>
      </c>
      <c r="H54" s="1">
        <v>46023</v>
      </c>
      <c r="I54" s="1">
        <v>46387</v>
      </c>
      <c r="J54">
        <v>3</v>
      </c>
      <c r="K54" t="s">
        <v>22</v>
      </c>
      <c r="L54">
        <v>600</v>
      </c>
      <c r="M54" s="2" t="str">
        <f>VLOOKUP(D54,[1]车位名单!$A$1:$C$65536,2,FALSE)</f>
        <v>1＜-1-611＞</v>
      </c>
      <c r="O54" t="s">
        <v>211</v>
      </c>
      <c r="P54" t="s">
        <v>24</v>
      </c>
      <c r="Q54" t="s">
        <v>212</v>
      </c>
    </row>
    <row r="55" spans="1:17">
      <c r="A55" t="s">
        <v>17</v>
      </c>
      <c r="B55" t="s">
        <v>213</v>
      </c>
      <c r="C55" t="s">
        <v>19</v>
      </c>
      <c r="D55" t="s">
        <v>214</v>
      </c>
      <c r="E55" t="s">
        <v>215</v>
      </c>
      <c r="F55" s="1">
        <v>46023</v>
      </c>
      <c r="G55" s="1">
        <v>46023</v>
      </c>
      <c r="H55" s="1">
        <v>46023</v>
      </c>
      <c r="I55" s="1">
        <v>46387</v>
      </c>
      <c r="J55">
        <v>3</v>
      </c>
      <c r="K55" t="s">
        <v>22</v>
      </c>
      <c r="L55">
        <v>600</v>
      </c>
      <c r="M55" s="2" t="str">
        <f>VLOOKUP(D55,[1]车位名单!$A$1:$C$65536,2,FALSE)</f>
        <v>1＜-1-521＞</v>
      </c>
      <c r="O55" t="s">
        <v>211</v>
      </c>
      <c r="P55" t="s">
        <v>24</v>
      </c>
      <c r="Q55" t="s">
        <v>216</v>
      </c>
    </row>
    <row r="56" spans="1:17">
      <c r="A56" t="s">
        <v>17</v>
      </c>
      <c r="B56" t="s">
        <v>217</v>
      </c>
      <c r="C56" t="s">
        <v>19</v>
      </c>
      <c r="D56" t="s">
        <v>218</v>
      </c>
      <c r="E56" t="s">
        <v>219</v>
      </c>
      <c r="F56" s="1">
        <v>46023</v>
      </c>
      <c r="G56" s="1">
        <v>46023</v>
      </c>
      <c r="H56" s="1">
        <v>46023</v>
      </c>
      <c r="I56" s="1">
        <v>46387</v>
      </c>
      <c r="J56">
        <v>3</v>
      </c>
      <c r="K56" t="s">
        <v>22</v>
      </c>
      <c r="L56">
        <v>600</v>
      </c>
      <c r="M56" s="2" t="str">
        <f>VLOOKUP(D56,[1]车位名单!$A$1:$C$65536,2,FALSE)</f>
        <v>1＜-1-514＞</v>
      </c>
      <c r="O56" t="s">
        <v>23</v>
      </c>
      <c r="P56" t="s">
        <v>24</v>
      </c>
      <c r="Q56" t="s">
        <v>220</v>
      </c>
    </row>
    <row r="57" spans="1:17">
      <c r="A57" t="s">
        <v>17</v>
      </c>
      <c r="B57" t="s">
        <v>221</v>
      </c>
      <c r="C57" t="s">
        <v>19</v>
      </c>
      <c r="D57" t="s">
        <v>222</v>
      </c>
      <c r="E57" t="s">
        <v>223</v>
      </c>
      <c r="F57" s="1">
        <v>46023</v>
      </c>
      <c r="G57" s="1">
        <v>46023</v>
      </c>
      <c r="H57" s="1">
        <v>46023</v>
      </c>
      <c r="I57" s="1">
        <v>46387</v>
      </c>
      <c r="J57">
        <v>3</v>
      </c>
      <c r="K57" t="s">
        <v>22</v>
      </c>
      <c r="L57">
        <v>600</v>
      </c>
      <c r="M57" s="2" t="str">
        <f>VLOOKUP(D57,[1]车位名单!$A$1:$C$65536,2,FALSE)</f>
        <v>1＜-1-511＞</v>
      </c>
      <c r="O57" t="s">
        <v>23</v>
      </c>
      <c r="P57" t="s">
        <v>24</v>
      </c>
      <c r="Q57" t="s">
        <v>224</v>
      </c>
    </row>
    <row r="58" spans="1:17">
      <c r="A58" t="s">
        <v>17</v>
      </c>
      <c r="B58" t="s">
        <v>225</v>
      </c>
      <c r="C58" t="s">
        <v>19</v>
      </c>
      <c r="D58" t="s">
        <v>226</v>
      </c>
      <c r="E58" t="s">
        <v>227</v>
      </c>
      <c r="F58" s="1">
        <v>46023</v>
      </c>
      <c r="G58" s="1">
        <v>46023</v>
      </c>
      <c r="H58" s="1">
        <v>46023</v>
      </c>
      <c r="I58" s="1">
        <v>46387</v>
      </c>
      <c r="J58">
        <v>3</v>
      </c>
      <c r="K58" t="s">
        <v>22</v>
      </c>
      <c r="L58">
        <v>600</v>
      </c>
      <c r="M58" s="2" t="str">
        <f>VLOOKUP(D58,[1]车位名单!$A$1:$C$65536,2,FALSE)</f>
        <v>1＜-1-606＞</v>
      </c>
      <c r="O58" t="s">
        <v>23</v>
      </c>
      <c r="P58" t="s">
        <v>24</v>
      </c>
      <c r="Q58" t="s">
        <v>228</v>
      </c>
    </row>
    <row r="59" spans="1:17">
      <c r="A59" t="s">
        <v>17</v>
      </c>
      <c r="B59" t="s">
        <v>229</v>
      </c>
      <c r="C59" t="s">
        <v>19</v>
      </c>
      <c r="D59" t="s">
        <v>230</v>
      </c>
      <c r="E59" t="s">
        <v>231</v>
      </c>
      <c r="F59" s="1">
        <v>46023</v>
      </c>
      <c r="G59" s="1">
        <v>46023</v>
      </c>
      <c r="H59" s="1">
        <v>46023</v>
      </c>
      <c r="I59" s="1">
        <v>46387</v>
      </c>
      <c r="J59">
        <v>3</v>
      </c>
      <c r="K59" t="s">
        <v>22</v>
      </c>
      <c r="L59">
        <v>600</v>
      </c>
      <c r="M59" s="2" t="str">
        <f>VLOOKUP(D59,[1]车位名单!$A$1:$C$65536,2,FALSE)</f>
        <v>1＜-1-603＞</v>
      </c>
      <c r="O59" t="s">
        <v>23</v>
      </c>
      <c r="P59" t="s">
        <v>24</v>
      </c>
      <c r="Q59" t="s">
        <v>232</v>
      </c>
    </row>
    <row r="60" spans="1:17">
      <c r="A60" t="s">
        <v>17</v>
      </c>
      <c r="B60" t="s">
        <v>233</v>
      </c>
      <c r="C60" t="s">
        <v>19</v>
      </c>
      <c r="D60" t="s">
        <v>234</v>
      </c>
      <c r="E60" t="s">
        <v>235</v>
      </c>
      <c r="F60" s="1">
        <v>46023</v>
      </c>
      <c r="G60" s="1">
        <v>46023</v>
      </c>
      <c r="H60" s="1">
        <v>46023</v>
      </c>
      <c r="I60" s="1">
        <v>46387</v>
      </c>
      <c r="J60">
        <v>3</v>
      </c>
      <c r="K60" t="s">
        <v>22</v>
      </c>
      <c r="L60">
        <v>600</v>
      </c>
      <c r="M60" s="2" t="str">
        <f>VLOOKUP(D60,[1]车位名单!$A$1:$C$65536,2,FALSE)</f>
        <v>1＜-1-494＞</v>
      </c>
      <c r="O60" t="s">
        <v>59</v>
      </c>
      <c r="P60" t="s">
        <v>24</v>
      </c>
      <c r="Q60" t="s">
        <v>236</v>
      </c>
    </row>
    <row r="61" spans="1:17">
      <c r="A61" t="s">
        <v>17</v>
      </c>
      <c r="B61" t="s">
        <v>233</v>
      </c>
      <c r="C61" t="s">
        <v>19</v>
      </c>
      <c r="D61" t="s">
        <v>234</v>
      </c>
      <c r="E61" t="s">
        <v>235</v>
      </c>
      <c r="F61" s="1">
        <v>46023</v>
      </c>
      <c r="G61" s="1">
        <v>46023</v>
      </c>
      <c r="H61" s="1">
        <v>46023</v>
      </c>
      <c r="I61" s="1">
        <v>46387</v>
      </c>
      <c r="J61">
        <v>3</v>
      </c>
      <c r="K61" t="s">
        <v>22</v>
      </c>
      <c r="L61">
        <v>600</v>
      </c>
      <c r="M61" s="3" t="s">
        <v>237</v>
      </c>
      <c r="O61" t="s">
        <v>59</v>
      </c>
      <c r="P61" t="s">
        <v>24</v>
      </c>
      <c r="Q61" t="s">
        <v>236</v>
      </c>
    </row>
    <row r="62" spans="1:17">
      <c r="A62" t="s">
        <v>17</v>
      </c>
      <c r="B62" t="s">
        <v>238</v>
      </c>
      <c r="C62" t="s">
        <v>19</v>
      </c>
      <c r="D62" t="s">
        <v>239</v>
      </c>
      <c r="E62" t="s">
        <v>240</v>
      </c>
      <c r="F62" s="1">
        <v>46023</v>
      </c>
      <c r="G62" s="1">
        <v>46023</v>
      </c>
      <c r="H62" s="1">
        <v>46023</v>
      </c>
      <c r="I62" s="1">
        <v>46387</v>
      </c>
      <c r="J62">
        <v>3</v>
      </c>
      <c r="K62" t="s">
        <v>22</v>
      </c>
      <c r="L62">
        <v>600</v>
      </c>
      <c r="M62" s="2" t="str">
        <f>VLOOKUP(D62,[1]车位名单!$A$1:$C$65536,2,FALSE)</f>
        <v>1＜-1-412＞</v>
      </c>
      <c r="O62" t="s">
        <v>23</v>
      </c>
      <c r="P62" t="s">
        <v>24</v>
      </c>
      <c r="Q62" t="s">
        <v>241</v>
      </c>
    </row>
    <row r="63" spans="1:17">
      <c r="A63" t="s">
        <v>17</v>
      </c>
      <c r="B63" t="s">
        <v>242</v>
      </c>
      <c r="C63" t="s">
        <v>19</v>
      </c>
      <c r="D63" t="s">
        <v>243</v>
      </c>
      <c r="E63" t="s">
        <v>244</v>
      </c>
      <c r="F63" s="1">
        <v>46023</v>
      </c>
      <c r="G63" s="1">
        <v>46023</v>
      </c>
      <c r="H63" s="1">
        <v>46023</v>
      </c>
      <c r="I63" s="1">
        <v>46387</v>
      </c>
      <c r="J63">
        <v>3</v>
      </c>
      <c r="K63" t="s">
        <v>22</v>
      </c>
      <c r="L63">
        <v>600</v>
      </c>
      <c r="M63" s="2" t="str">
        <f>VLOOKUP(D63,[1]车位名单!$A$1:$C$65536,2,FALSE)</f>
        <v>1＜-1-600＞</v>
      </c>
      <c r="O63" t="s">
        <v>23</v>
      </c>
      <c r="P63" t="s">
        <v>24</v>
      </c>
      <c r="Q63" t="s">
        <v>245</v>
      </c>
    </row>
    <row r="64" spans="1:17">
      <c r="A64" t="s">
        <v>17</v>
      </c>
      <c r="B64" t="s">
        <v>246</v>
      </c>
      <c r="C64" t="s">
        <v>19</v>
      </c>
      <c r="D64" t="s">
        <v>247</v>
      </c>
      <c r="E64" t="s">
        <v>248</v>
      </c>
      <c r="F64" s="1">
        <v>46023</v>
      </c>
      <c r="G64" s="1">
        <v>46023</v>
      </c>
      <c r="H64" s="1">
        <v>46023</v>
      </c>
      <c r="I64" s="1">
        <v>46387</v>
      </c>
      <c r="J64">
        <v>3</v>
      </c>
      <c r="K64" t="s">
        <v>22</v>
      </c>
      <c r="L64">
        <v>600</v>
      </c>
      <c r="M64" s="2" t="str">
        <f>VLOOKUP(D64,[1]车位名单!$A$1:$C$65536,2,FALSE)</f>
        <v>1＜-1-512＞</v>
      </c>
      <c r="O64" t="s">
        <v>23</v>
      </c>
      <c r="P64" t="s">
        <v>24</v>
      </c>
      <c r="Q64" t="s">
        <v>249</v>
      </c>
    </row>
    <row r="65" spans="1:17">
      <c r="A65" t="s">
        <v>17</v>
      </c>
      <c r="B65" t="s">
        <v>246</v>
      </c>
      <c r="C65" t="s">
        <v>19</v>
      </c>
      <c r="D65" t="s">
        <v>247</v>
      </c>
      <c r="E65" t="s">
        <v>248</v>
      </c>
      <c r="F65" s="1">
        <v>46023</v>
      </c>
      <c r="G65" s="1">
        <v>46023</v>
      </c>
      <c r="H65" s="1">
        <v>46023</v>
      </c>
      <c r="I65" s="1">
        <v>46387</v>
      </c>
      <c r="J65">
        <v>3</v>
      </c>
      <c r="K65" t="s">
        <v>22</v>
      </c>
      <c r="L65">
        <v>600</v>
      </c>
      <c r="M65" s="3" t="s">
        <v>250</v>
      </c>
      <c r="O65" t="s">
        <v>23</v>
      </c>
      <c r="P65" t="s">
        <v>24</v>
      </c>
      <c r="Q65" t="s">
        <v>249</v>
      </c>
    </row>
    <row r="66" spans="1:17">
      <c r="A66" t="s">
        <v>17</v>
      </c>
      <c r="B66" t="s">
        <v>251</v>
      </c>
      <c r="C66" t="s">
        <v>19</v>
      </c>
      <c r="D66" t="s">
        <v>252</v>
      </c>
      <c r="E66" t="s">
        <v>253</v>
      </c>
      <c r="F66" s="1">
        <v>46023</v>
      </c>
      <c r="G66" s="1">
        <v>46023</v>
      </c>
      <c r="H66" s="1">
        <v>46023</v>
      </c>
      <c r="I66" s="1">
        <v>46387</v>
      </c>
      <c r="J66">
        <v>3</v>
      </c>
      <c r="K66" t="s">
        <v>22</v>
      </c>
      <c r="L66">
        <v>600</v>
      </c>
      <c r="M66" s="2" t="str">
        <f>VLOOKUP(D66,[1]车位名单!$A$1:$C$65536,2,FALSE)</f>
        <v>1＜-1-517＞</v>
      </c>
      <c r="O66" t="s">
        <v>23</v>
      </c>
      <c r="P66" t="s">
        <v>24</v>
      </c>
      <c r="Q66" t="s">
        <v>254</v>
      </c>
    </row>
  </sheetData>
  <autoFilter xmlns:etc="http://www.wps.cn/officeDocument/2017/etCustomData" ref="A1:Q66" etc:filterBottomFollowUsedRange="0">
    <extLst/>
  </autoFilter>
  <conditionalFormatting sqref="M2:M66">
    <cfRule type="duplicateValues" dxfId="0" priority="84"/>
  </conditionalFormatting>
  <conditionalFormatting sqref="M1 M67:M1048576">
    <cfRule type="duplicateValues" dxfId="0" priority="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夕日欲侻</cp:lastModifiedBy>
  <dcterms:created xsi:type="dcterms:W3CDTF">2025-12-17T11:26:44Z</dcterms:created>
  <dcterms:modified xsi:type="dcterms:W3CDTF">2025-12-17T12:41:30Z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C7F50376EC40420BB70B13F1BEFA154F_13</vt:lpwstr>
  </property>
  <property fmtid="{D5CDD505-2E9C-101B-9397-08002B2CF9AE}" pid="4" name="KSOProductBuildVer">
    <vt:lpwstr>2052-12.1.0.23542</vt:lpwstr>
  </property>
</Properties>
</file>