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<sst xmlns="http://schemas.openxmlformats.org/spreadsheetml/2006/main" count="180" uniqueCount="93">
  <si>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</si>
  <si>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</si>
  <si>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</si>
  <si>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</si>
  <si>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</si>
  <si>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</si>
  <si>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</si>
  <si>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</si>
  <si>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</si>
  <si>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</si>
  <si>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</si>
  <si>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</si>
  <si>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</si>
  <si>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</si>
  <si>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</si>
  <si>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</si>
  <si>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</si>
  <si>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</si>
  <si>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'倪娟</t>
  </si>
  <si>
    <t>'29</t>
  </si>
  <si>
    <t>29-01-0101</t>
  </si>
  <si>
    <t>'29-01-0101</t>
  </si>
  <si>
    <t>地库车位物管费</t>
  </si>
  <si>
    <t>'已入住</t>
  </si>
  <si>
    <t>'0</t>
  </si>
  <si>
    <t>'15305200001476</t>
  </si>
  <si>
    <t>'汪哈拿</t>
  </si>
  <si>
    <t>29-01-0202</t>
  </si>
  <si>
    <t>'29-01-0202</t>
  </si>
  <si>
    <t>'15305200000972</t>
  </si>
  <si>
    <t>'李丹</t>
  </si>
  <si>
    <t>29-01-0302</t>
  </si>
  <si>
    <t>'29-01-0302</t>
  </si>
  <si>
    <t>'15305200000974</t>
  </si>
  <si>
    <t>'陈可迪、张佳红</t>
  </si>
  <si>
    <t>29-01-0401</t>
  </si>
  <si>
    <t>'29-01-0401</t>
  </si>
  <si>
    <t>'15305200001408</t>
  </si>
  <si>
    <t>'史玲燕</t>
  </si>
  <si>
    <t>29-01-0402</t>
  </si>
  <si>
    <t>'29-01-0402</t>
  </si>
  <si>
    <t>'15305200000976</t>
  </si>
  <si>
    <t>'陈费维、孙洁</t>
  </si>
  <si>
    <t>29-01-0501</t>
  </si>
  <si>
    <t>'29-01-0501</t>
  </si>
  <si>
    <t>'15305200000977</t>
  </si>
  <si>
    <t>'罗林</t>
  </si>
  <si>
    <t>29-01-0601</t>
  </si>
  <si>
    <t>'29-01-0601</t>
  </si>
  <si>
    <t>'出租中</t>
  </si>
  <si>
    <t>'15305200000979</t>
  </si>
  <si>
    <t>'边莉莉</t>
  </si>
  <si>
    <t>29-01-0602</t>
  </si>
  <si>
    <t>'29-01-0602</t>
  </si>
  <si>
    <t>'15305200000980</t>
  </si>
  <si>
    <t>'陆杰锋、黄萍萍</t>
  </si>
  <si>
    <t>29-01-0701</t>
  </si>
  <si>
    <t>'29-01-0701</t>
  </si>
  <si>
    <t>'15305200000981</t>
  </si>
  <si>
    <t>'余丽娜、陈涌</t>
  </si>
  <si>
    <t>29-01-0702</t>
  </si>
  <si>
    <t>'29-01-0702</t>
  </si>
  <si>
    <t>'15305200000982</t>
  </si>
  <si>
    <t>'胡英芬</t>
  </si>
  <si>
    <t>29-02-0204</t>
  </si>
  <si>
    <t>'29-02-0204</t>
  </si>
  <si>
    <t>'15305200000986</t>
  </si>
  <si>
    <t>'郁柏栋</t>
  </si>
  <si>
    <t>29-02-0303</t>
  </si>
  <si>
    <t>'29-02-0303</t>
  </si>
  <si>
    <t>'已交空置</t>
  </si>
  <si>
    <t>'15305200000987</t>
  </si>
  <si>
    <t>'霍松波、毛海琳</t>
  </si>
  <si>
    <t>29-02-0403</t>
  </si>
  <si>
    <t>'29-02-0403</t>
  </si>
  <si>
    <t>'15305200001499</t>
  </si>
  <si>
    <t>'计檬檬</t>
  </si>
  <si>
    <t>29-02-0404</t>
  </si>
  <si>
    <t>'29-02-0404</t>
  </si>
  <si>
    <t>'15305200000990</t>
  </si>
  <si>
    <t>'张颖</t>
  </si>
  <si>
    <t>29-02-0504</t>
  </si>
  <si>
    <t>'29-02-0504</t>
  </si>
  <si>
    <t>'15305200000992</t>
  </si>
  <si>
    <t>'岑巧燕</t>
  </si>
  <si>
    <t>29-02-0603</t>
  </si>
  <si>
    <t>'29-02-0603</t>
  </si>
  <si>
    <t>'15305200000993</t>
  </si>
  <si>
    <t>1＜-1-544＞</t>
  </si>
  <si>
    <t>'叶恩丹</t>
  </si>
  <si>
    <t>29-02-0703</t>
  </si>
  <si>
    <t>'29-02-0703</t>
  </si>
  <si>
    <t>'15305200000995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</si>
</sst>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workbookViewId="0">
      <selection activeCell="I26" sqref="I26"/>
    </sheetView>
  </sheetViews>
  <sheetFormatPr defaultColWidth="9" defaultRowHeight="13.5"/>
  <cols>
    <col min="6" max="8" width="9.375"/>
    <col min="9" max="9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4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1＜-1-462＞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1＜-1-461＞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1＜-1-558＞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2" t="str">
        <f>VLOOKUP(D5,[1]车位名单!$A$1:$C$65536,2,FALSE)</f>
        <v>1＜-1-440＞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1＜-1-455＞</v>
      </c>
      <c r="O6" t="s">
        <v>23</v>
      </c>
      <c r="P6" t="s">
        <v>24</v>
      </c>
      <c r="Q6" t="s">
        <v>41</v>
      </c>
    </row>
    <row r="7" spans="1:17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1＜-1-450＞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1＜-1-458＞</v>
      </c>
      <c r="O8" t="s">
        <v>49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1＜-1-557＞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1＜-1-556＞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2" t="str">
        <f>VLOOKUP(D11,[1]车位名单!$A$1:$C$65536,2,FALSE)</f>
        <v>1＜-1-554＞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1＜-1-448＞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1＜-1-456＞</v>
      </c>
      <c r="O13" t="s">
        <v>70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1＜-1-453＞</v>
      </c>
      <c r="O14" t="s">
        <v>23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2" t="str">
        <f>VLOOKUP(D15,[1]车位名单!$A$1:$C$65536,2,FALSE)</f>
        <v>1＜-1-459＞</v>
      </c>
      <c r="O15" t="s">
        <v>23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1＜-1-561＞</v>
      </c>
      <c r="O16" t="s">
        <v>23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1＜-1-452＞</v>
      </c>
      <c r="O17" t="s">
        <v>23</v>
      </c>
      <c r="P17" t="s">
        <v>24</v>
      </c>
      <c r="Q17" t="s">
        <v>87</v>
      </c>
    </row>
    <row r="18" spans="1:17">
      <c r="A18" t="s">
        <v>17</v>
      </c>
      <c r="B18" t="s">
        <v>84</v>
      </c>
      <c r="C18" t="s">
        <v>19</v>
      </c>
      <c r="D18" t="s">
        <v>85</v>
      </c>
      <c r="E18" t="s">
        <v>86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3" t="s">
        <v>88</v>
      </c>
      <c r="O18" t="s">
        <v>23</v>
      </c>
      <c r="P18" t="s">
        <v>24</v>
      </c>
      <c r="Q18" t="s">
        <v>87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t="s">
        <v>91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1＜-1-451＞</v>
      </c>
      <c r="O19" t="s">
        <v>23</v>
      </c>
      <c r="P19" t="s">
        <v>24</v>
      </c>
      <c r="Q19" t="s">
        <v>92</v>
      </c>
    </row>
  </sheetData>
  <conditionalFormatting sqref="M2:M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夕日欲侻</cp:lastModifiedBy>
  <dcterms:created xsi:type="dcterms:W3CDTF">2025-12-17T12:59:31Z</dcterms:created>
  <dcterms:modified xsi:type="dcterms:W3CDTF">2025-12-17T13:01:14Z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C7186D1DD30F43B58469871055C68031_11</vt:lpwstr>
  </property>
  <property fmtid="{D5CDD505-2E9C-101B-9397-08002B2CF9AE}" pid="3" name="KSOProductBuildVer">
    <vt:lpwstr>2052-12.1.0.23542</vt:lpwstr>
  </property>
</Properties>
</file>