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<sst xmlns="http://schemas.openxmlformats.org/spreadsheetml/2006/main" count="323" uniqueCount="160">
  <si>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</si>
  <si>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</si>
  <si>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</si>
  <si>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</si>
  <si>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</si>
  <si>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</si>
  <si>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</si>
  <si>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</si>
  <si>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</si>
  <si>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</si>
  <si>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</si>
  <si>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</si>
  <si>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</si>
  <si>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</si>
  <si>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</si>
  <si>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</si>
  <si>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</si>
  <si>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</si>
  <si>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'韦海磊</t>
  </si>
  <si>
    <t>'31</t>
  </si>
  <si>
    <t>31-01-0101</t>
  </si>
  <si>
    <t>'31-01-0101</t>
  </si>
  <si>
    <t>地库车位物管费</t>
  </si>
  <si>
    <t>'已入住</t>
  </si>
  <si>
    <t>'0</t>
  </si>
  <si>
    <t>'15305200001082</t>
  </si>
  <si>
    <t>'张成玲</t>
  </si>
  <si>
    <t>31-01-0102</t>
  </si>
  <si>
    <t>'31-01-0102</t>
  </si>
  <si>
    <t>'15305200001083</t>
  </si>
  <si>
    <t>'戚兴意、徐央君</t>
  </si>
  <si>
    <t>31-01-1002</t>
  </si>
  <si>
    <t>'31-01-1002</t>
  </si>
  <si>
    <t>'15305200001101</t>
  </si>
  <si>
    <t>'叶锣凯、徐婷婷</t>
  </si>
  <si>
    <t>31-01-0201</t>
  </si>
  <si>
    <t>'31-01-0201</t>
  </si>
  <si>
    <t>'15305200001084</t>
  </si>
  <si>
    <t>'宗小风</t>
  </si>
  <si>
    <t>31-01-0202</t>
  </si>
  <si>
    <t>'31-01-0202</t>
  </si>
  <si>
    <t>'15305200001085</t>
  </si>
  <si>
    <t>'章迪、马央菲</t>
  </si>
  <si>
    <t>31-01-0302</t>
  </si>
  <si>
    <t>'31-01-0302</t>
  </si>
  <si>
    <t>'15305200001087</t>
  </si>
  <si>
    <t>'单桑桑</t>
  </si>
  <si>
    <t>31-01-0401</t>
  </si>
  <si>
    <t>'31-01-0401</t>
  </si>
  <si>
    <t>'15305200001391</t>
  </si>
  <si>
    <t>'孙燕云</t>
  </si>
  <si>
    <t>31-01-0402</t>
  </si>
  <si>
    <t>'31-01-0402</t>
  </si>
  <si>
    <t>'15305200001089</t>
  </si>
  <si>
    <t>'章文拓</t>
  </si>
  <si>
    <t>31-01-0501</t>
  </si>
  <si>
    <t>'31-01-0501</t>
  </si>
  <si>
    <t>'15305200001090</t>
  </si>
  <si>
    <t>'陈熟、武娟</t>
  </si>
  <si>
    <t>31-01-0502</t>
  </si>
  <si>
    <t>'31-01-0502</t>
  </si>
  <si>
    <t>'15305200001091</t>
  </si>
  <si>
    <t>'刘环</t>
  </si>
  <si>
    <t>31-01-0601</t>
  </si>
  <si>
    <t>'31-01-0601</t>
  </si>
  <si>
    <t>'15305200001092</t>
  </si>
  <si>
    <t>'韦振娟</t>
  </si>
  <si>
    <t>31-01-0602</t>
  </si>
  <si>
    <t>'31-01-0602</t>
  </si>
  <si>
    <t>'15305200001093</t>
  </si>
  <si>
    <t>'芦畅畅</t>
  </si>
  <si>
    <t>31-01-0701</t>
  </si>
  <si>
    <t>'31-01-0701</t>
  </si>
  <si>
    <t>'15305200001398</t>
  </si>
  <si>
    <t>'张楠楠、钱旭明</t>
  </si>
  <si>
    <t>31-01-0702</t>
  </si>
  <si>
    <t>'31-01-0702</t>
  </si>
  <si>
    <t>'出租中</t>
  </si>
  <si>
    <t>'15305200001095</t>
  </si>
  <si>
    <t>'陈飞鸽、胡程旭</t>
  </si>
  <si>
    <t>31-01-0801</t>
  </si>
  <si>
    <t>'31-01-0801</t>
  </si>
  <si>
    <t>'15305200001096</t>
  </si>
  <si>
    <t>'王海涛</t>
  </si>
  <si>
    <t>31-01-0901</t>
  </si>
  <si>
    <t>'31-01-0901</t>
  </si>
  <si>
    <t>'15305200001098</t>
  </si>
  <si>
    <t>'钱文飞、沈叶萍</t>
  </si>
  <si>
    <t>31-01-0902</t>
  </si>
  <si>
    <t>'31-01-0902</t>
  </si>
  <si>
    <t>'15305200001099</t>
  </si>
  <si>
    <t>'张梅</t>
  </si>
  <si>
    <t>31-02-0103</t>
  </si>
  <si>
    <t>'31-02-0103</t>
  </si>
  <si>
    <t>'15305200001102</t>
  </si>
  <si>
    <t>'王玫</t>
  </si>
  <si>
    <t>31-02-1003</t>
  </si>
  <si>
    <t>'31-02-1003</t>
  </si>
  <si>
    <t>'15305200001120</t>
  </si>
  <si>
    <t>'许珊珊</t>
  </si>
  <si>
    <t>31-02-1004</t>
  </si>
  <si>
    <t>'31-02-1004</t>
  </si>
  <si>
    <t>'15305200001121</t>
  </si>
  <si>
    <t>'鲁先明、徐晓凤</t>
  </si>
  <si>
    <t>31-02-0203</t>
  </si>
  <si>
    <t>'31-02-0203</t>
  </si>
  <si>
    <t>'15305200001104</t>
  </si>
  <si>
    <t>'胡琼园</t>
  </si>
  <si>
    <t>31-02-0303</t>
  </si>
  <si>
    <t>'31-02-0303</t>
  </si>
  <si>
    <t>'15305200001425</t>
  </si>
  <si>
    <t>'肖娟、罗春林</t>
  </si>
  <si>
    <t>31-02-0304</t>
  </si>
  <si>
    <t>'31-02-0304</t>
  </si>
  <si>
    <t>'15305200001107</t>
  </si>
  <si>
    <t>'聂希亮、张停停</t>
  </si>
  <si>
    <t>31-02-0403</t>
  </si>
  <si>
    <t>'31-02-0403</t>
  </si>
  <si>
    <t>'15305200001108</t>
  </si>
  <si>
    <t>'周艳</t>
  </si>
  <si>
    <t>31-02-0404</t>
  </si>
  <si>
    <t>'31-02-0404</t>
  </si>
  <si>
    <t>'15305200001109</t>
  </si>
  <si>
    <t>'沈建德、陈爱飞</t>
  </si>
  <si>
    <t>31-02-0503</t>
  </si>
  <si>
    <t>'31-02-0503</t>
  </si>
  <si>
    <t>'15305200001110</t>
  </si>
  <si>
    <t>'方熠</t>
  </si>
  <si>
    <t>31-02-0504</t>
  </si>
  <si>
    <t>'31-02-0504</t>
  </si>
  <si>
    <t>'15305200001111</t>
  </si>
  <si>
    <t>'解哲宇</t>
  </si>
  <si>
    <t>31-02-0603</t>
  </si>
  <si>
    <t>'31-02-0603</t>
  </si>
  <si>
    <t>'15305200001543</t>
  </si>
  <si>
    <t>'谢银生</t>
  </si>
  <si>
    <t>31-02-0604</t>
  </si>
  <si>
    <t>'31-02-0604</t>
  </si>
  <si>
    <t>'15305200001113</t>
  </si>
  <si>
    <t>'姚奎奎</t>
  </si>
  <si>
    <t>31-02-0703</t>
  </si>
  <si>
    <t>'31-02-0703</t>
  </si>
  <si>
    <t>'15305200001114</t>
  </si>
  <si>
    <t>'刘丽丹</t>
  </si>
  <si>
    <t>31-02-0704</t>
  </si>
  <si>
    <t>'31-02-0704</t>
  </si>
  <si>
    <t>'15305200001115</t>
  </si>
  <si>
    <t>'房盈</t>
  </si>
  <si>
    <t>31-02-0803</t>
  </si>
  <si>
    <t>'31-02-0803</t>
  </si>
  <si>
    <t>'15305200001116</t>
  </si>
  <si>
    <t>'屠特炜</t>
  </si>
  <si>
    <t>31-02-0804</t>
  </si>
  <si>
    <t>'31-02-0804</t>
  </si>
  <si>
    <t>'已交空置</t>
  </si>
  <si>
    <t>'15305200001117</t>
  </si>
  <si>
    <t>'赵学云、张俊法</t>
  </si>
  <si>
    <t>31-02-0903</t>
  </si>
  <si>
    <t>'31-02-0903</t>
  </si>
  <si>
    <t>'15305200001118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</si>
</sst>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A1" sqref="$A1:$XFD35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1＜-1-392＞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1＜-1-399＞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1＜-1-314＞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1＜-1-400＞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1＜-1-396＞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1＜-1-388＞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1＜-1-401＞</v>
      </c>
      <c r="O8" t="s">
        <v>23</v>
      </c>
      <c r="P8" t="s">
        <v>24</v>
      </c>
      <c r="Q8" t="s">
        <v>49</v>
      </c>
    </row>
    <row r="9" spans="1:17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1＜-1-393＞</v>
      </c>
      <c r="O9" t="s">
        <v>23</v>
      </c>
      <c r="P9" t="s">
        <v>24</v>
      </c>
      <c r="Q9" t="s">
        <v>53</v>
      </c>
    </row>
    <row r="10" spans="1:17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1＜-1-386＞</v>
      </c>
      <c r="O10" t="s">
        <v>23</v>
      </c>
      <c r="P10" t="s">
        <v>24</v>
      </c>
      <c r="Q10" t="s">
        <v>57</v>
      </c>
    </row>
    <row r="11" spans="1:17">
      <c r="A11" t="s">
        <v>17</v>
      </c>
      <c r="B11" t="s">
        <v>58</v>
      </c>
      <c r="C11" t="s">
        <v>19</v>
      </c>
      <c r="D11" t="s">
        <v>59</v>
      </c>
      <c r="E11" t="s">
        <v>60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1＜-1-383＞</v>
      </c>
      <c r="O11" t="s">
        <v>23</v>
      </c>
      <c r="P11" t="s">
        <v>24</v>
      </c>
      <c r="Q11" t="s">
        <v>61</v>
      </c>
    </row>
    <row r="12" spans="1:17">
      <c r="A12" t="s">
        <v>17</v>
      </c>
      <c r="B12" t="s">
        <v>62</v>
      </c>
      <c r="C12" t="s">
        <v>19</v>
      </c>
      <c r="D12" t="s">
        <v>63</v>
      </c>
      <c r="E12" t="s">
        <v>64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1＜-1-389＞</v>
      </c>
      <c r="O12" t="s">
        <v>23</v>
      </c>
      <c r="P12" t="s">
        <v>24</v>
      </c>
      <c r="Q12" t="s">
        <v>65</v>
      </c>
    </row>
    <row r="13" spans="1:17">
      <c r="A13" t="s">
        <v>17</v>
      </c>
      <c r="B13" t="s">
        <v>66</v>
      </c>
      <c r="C13" t="s">
        <v>19</v>
      </c>
      <c r="D13" t="s">
        <v>67</v>
      </c>
      <c r="E13" t="s">
        <v>68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1＜-1-391＞</v>
      </c>
      <c r="O13" t="s">
        <v>23</v>
      </c>
      <c r="P13" t="s">
        <v>24</v>
      </c>
      <c r="Q13" t="s">
        <v>69</v>
      </c>
    </row>
    <row r="14" spans="1:17">
      <c r="A14" t="s">
        <v>17</v>
      </c>
      <c r="B14" t="s">
        <v>70</v>
      </c>
      <c r="C14" t="s">
        <v>19</v>
      </c>
      <c r="D14" t="s">
        <v>71</v>
      </c>
      <c r="E14" t="s">
        <v>72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1＜-1-409＞</v>
      </c>
      <c r="O14" t="s">
        <v>23</v>
      </c>
      <c r="P14" t="s">
        <v>24</v>
      </c>
      <c r="Q14" t="s">
        <v>73</v>
      </c>
    </row>
    <row r="15" spans="1:17">
      <c r="A15" t="s">
        <v>17</v>
      </c>
      <c r="B15" t="s">
        <v>74</v>
      </c>
      <c r="C15" t="s">
        <v>19</v>
      </c>
      <c r="D15" t="s">
        <v>75</v>
      </c>
      <c r="E15" t="s">
        <v>76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1＜-1-312＞</v>
      </c>
      <c r="O15" t="s">
        <v>77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1＜-1-379＞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1＜-1-313＞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2" t="str">
        <f>VLOOKUP(D18,[1]车位名单!$A$1:$C$65536,2,FALSE)</f>
        <v>1＜-1-405＞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1＜-1-398＞</v>
      </c>
      <c r="O19" t="s">
        <v>77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1＜-1-408＞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1＜-1-322＞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1＜-1-395＞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1＜-1-318＞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1＜-1-323＞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1＜-1-411＞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1＜-1-380＞</v>
      </c>
      <c r="O26" t="s">
        <v>77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1＜-1-385＞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1＜-1-319＞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1＜-1-316＞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1＜-1-381＞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1＜-1-321＞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2" t="str">
        <f>VLOOKUP(D32,[1]车位名单!$A$1:$C$65536,2,FALSE)</f>
        <v>1＜-1-387＞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46023</v>
      </c>
      <c r="G33" s="1">
        <v>46023</v>
      </c>
      <c r="H33" s="1">
        <v>46023</v>
      </c>
      <c r="I33" s="1">
        <v>46387</v>
      </c>
      <c r="J33">
        <v>3</v>
      </c>
      <c r="K33" t="s">
        <v>22</v>
      </c>
      <c r="L33">
        <v>600</v>
      </c>
      <c r="M33" s="2" t="str">
        <f>VLOOKUP(D33,[1]车位名单!$A$1:$C$65536,2,FALSE)</f>
        <v>1＜-1-384＞</v>
      </c>
      <c r="O33" t="s">
        <v>23</v>
      </c>
      <c r="P33" t="s">
        <v>24</v>
      </c>
      <c r="Q33" t="s">
        <v>150</v>
      </c>
    </row>
    <row r="34" spans="1:17">
      <c r="A34" t="s">
        <v>17</v>
      </c>
      <c r="B34" t="s">
        <v>151</v>
      </c>
      <c r="C34" t="s">
        <v>19</v>
      </c>
      <c r="D34" t="s">
        <v>152</v>
      </c>
      <c r="E34" t="s">
        <v>153</v>
      </c>
      <c r="F34" s="1">
        <v>46023</v>
      </c>
      <c r="G34" s="1">
        <v>46023</v>
      </c>
      <c r="H34" s="1">
        <v>46023</v>
      </c>
      <c r="I34" s="1">
        <v>46387</v>
      </c>
      <c r="J34">
        <v>3</v>
      </c>
      <c r="K34" t="s">
        <v>22</v>
      </c>
      <c r="L34">
        <v>600</v>
      </c>
      <c r="M34" s="2" t="str">
        <f>VLOOKUP(D34,[1]车位名单!$A$1:$C$65536,2,FALSE)</f>
        <v>1＜-1-315＞</v>
      </c>
      <c r="O34" t="s">
        <v>154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46023</v>
      </c>
      <c r="G35" s="1">
        <v>46023</v>
      </c>
      <c r="H35" s="1">
        <v>46023</v>
      </c>
      <c r="I35" s="1">
        <v>46387</v>
      </c>
      <c r="J35">
        <v>3</v>
      </c>
      <c r="K35" t="s">
        <v>22</v>
      </c>
      <c r="L35">
        <v>600</v>
      </c>
      <c r="M35" s="2" t="str">
        <f>VLOOKUP(D35,[1]车位名单!$A$1:$C$65536,2,FALSE)</f>
        <v>1＜-1-320＞</v>
      </c>
      <c r="O35" t="s">
        <v>23</v>
      </c>
      <c r="P35" t="s">
        <v>24</v>
      </c>
      <c r="Q35" t="s">
        <v>159</v>
      </c>
    </row>
  </sheetData>
  <conditionalFormatting sqref="M2:M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2025-12-17T13:10:58Z</dcterms:created>
  <dcterms:modified xsi:type="dcterms:W3CDTF">2025-12-17T13:11:12Z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7D814C81A5624813880777C00807B2CB_11</vt:lpwstr>
  </property>
  <property fmtid="{D5CDD505-2E9C-101B-9397-08002B2CF9AE}" pid="3" name="KSOProductBuildVer">
    <vt:lpwstr>2052-12.1.0.23542</vt:lpwstr>
  </property>
</Properties>
</file>